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L1059" i="3" s="1"/>
  <c r="R1059" i="3" s="1"/>
  <c r="P1059" i="3"/>
  <c r="Q1058" i="3"/>
  <c r="Q1057" i="3"/>
  <c r="L1057" i="3" s="1"/>
  <c r="P1057" i="3"/>
  <c r="R1054" i="3"/>
  <c r="R1053" i="3"/>
  <c r="R1052" i="3"/>
  <c r="R1051" i="3"/>
  <c r="R1050" i="3"/>
  <c r="Q1049" i="3"/>
  <c r="P1049" i="3" s="1"/>
  <c r="L1049" i="3"/>
  <c r="Q1048" i="3"/>
  <c r="P1048" i="3"/>
  <c r="L1048" i="3"/>
  <c r="R1048" i="3" s="1"/>
  <c r="Q1047" i="3"/>
  <c r="P1047" i="3" s="1"/>
  <c r="L1047" i="3"/>
  <c r="Q1046" i="3"/>
  <c r="P1046" i="3"/>
  <c r="P1045" i="3" s="1"/>
  <c r="P1044" i="3" s="1"/>
  <c r="L1046" i="3"/>
  <c r="R1043" i="3"/>
  <c r="R1042" i="3"/>
  <c r="R1041" i="3"/>
  <c r="R1040" i="3"/>
  <c r="R1039" i="3"/>
  <c r="Q1038" i="3"/>
  <c r="P1038" i="3"/>
  <c r="L1038" i="3"/>
  <c r="R1038" i="3" s="1"/>
  <c r="Q1037" i="3"/>
  <c r="P1037" i="3"/>
  <c r="L1037" i="3"/>
  <c r="R1037" i="3" s="1"/>
  <c r="Q1036" i="3"/>
  <c r="P1036" i="3"/>
  <c r="L1036" i="3"/>
  <c r="R1036" i="3" s="1"/>
  <c r="Q1035" i="3"/>
  <c r="P1035" i="3"/>
  <c r="P1034" i="3" s="1"/>
  <c r="P1033" i="3" s="1"/>
  <c r="L1035" i="3"/>
  <c r="L1034" i="3" s="1"/>
  <c r="L1033" i="3" s="1"/>
  <c r="R1032" i="3"/>
  <c r="R1031" i="3"/>
  <c r="R1030" i="3"/>
  <c r="R1029" i="3"/>
  <c r="R1028" i="3"/>
  <c r="R1027" i="3"/>
  <c r="Q1027" i="3"/>
  <c r="P1027" i="3"/>
  <c r="L1027" i="3"/>
  <c r="Q1026" i="3"/>
  <c r="Q1025" i="3"/>
  <c r="P1025" i="3"/>
  <c r="L1025" i="3"/>
  <c r="R1025" i="3" s="1"/>
  <c r="Q1024" i="3"/>
  <c r="R1021" i="3"/>
  <c r="R1020" i="3"/>
  <c r="R1019" i="3"/>
  <c r="R1018" i="3"/>
  <c r="R1017" i="3"/>
  <c r="Q1016" i="3"/>
  <c r="L1016" i="3" s="1"/>
  <c r="R1016" i="3" s="1"/>
  <c r="P1016" i="3"/>
  <c r="Q1015" i="3"/>
  <c r="R1014" i="3"/>
  <c r="Q1014" i="3"/>
  <c r="L1014" i="3" s="1"/>
  <c r="P1014" i="3"/>
  <c r="Q1013" i="3"/>
  <c r="R1010" i="3"/>
  <c r="R1009" i="3"/>
  <c r="R1008" i="3"/>
  <c r="R1007" i="3"/>
  <c r="R1006" i="3"/>
  <c r="Q1005" i="3"/>
  <c r="P1005" i="3"/>
  <c r="L1005" i="3"/>
  <c r="Q1004" i="3"/>
  <c r="P1004" i="3" s="1"/>
  <c r="L1004" i="3"/>
  <c r="R1004" i="3" s="1"/>
  <c r="Q1003" i="3"/>
  <c r="P1003" i="3"/>
  <c r="L1003" i="3"/>
  <c r="Q1002" i="3"/>
  <c r="P1002" i="3" s="1"/>
  <c r="L1002" i="3"/>
  <c r="R999" i="3"/>
  <c r="R998" i="3"/>
  <c r="R997" i="3"/>
  <c r="R996" i="3"/>
  <c r="R995" i="3"/>
  <c r="Q994" i="3"/>
  <c r="P994" i="3"/>
  <c r="L994" i="3"/>
  <c r="R994" i="3" s="1"/>
  <c r="R993" i="3"/>
  <c r="Q993" i="3"/>
  <c r="P993" i="3" s="1"/>
  <c r="L993" i="3"/>
  <c r="Q992" i="3"/>
  <c r="P992" i="3"/>
  <c r="L992" i="3"/>
  <c r="R992" i="3" s="1"/>
  <c r="Q991" i="3"/>
  <c r="P991" i="3" s="1"/>
  <c r="P990" i="3" s="1"/>
  <c r="L991" i="3"/>
  <c r="P989" i="3"/>
  <c r="R988" i="3"/>
  <c r="R987" i="3"/>
  <c r="R986" i="3"/>
  <c r="R985" i="3"/>
  <c r="R984" i="3"/>
  <c r="Q983" i="3"/>
  <c r="R982" i="3"/>
  <c r="Q982" i="3"/>
  <c r="P982" i="3"/>
  <c r="L982" i="3"/>
  <c r="Q981" i="3"/>
  <c r="Q980" i="3"/>
  <c r="P980" i="3"/>
  <c r="L980" i="3"/>
  <c r="R980" i="3" s="1"/>
  <c r="R977" i="3"/>
  <c r="R976" i="3"/>
  <c r="R975" i="3"/>
  <c r="R974" i="3"/>
  <c r="R973" i="3"/>
  <c r="Q972" i="3"/>
  <c r="R971" i="3"/>
  <c r="Q971" i="3"/>
  <c r="L971" i="3" s="1"/>
  <c r="P971" i="3"/>
  <c r="Q970" i="3"/>
  <c r="Q969" i="3"/>
  <c r="L969" i="3" s="1"/>
  <c r="R969" i="3" s="1"/>
  <c r="P969" i="3"/>
  <c r="R966" i="3"/>
  <c r="R965" i="3"/>
  <c r="R964" i="3"/>
  <c r="R963" i="3"/>
  <c r="R962" i="3"/>
  <c r="Q961" i="3"/>
  <c r="Q960" i="3"/>
  <c r="P960" i="3"/>
  <c r="L960" i="3"/>
  <c r="R960" i="3" s="1"/>
  <c r="Q959" i="3"/>
  <c r="Q958" i="3"/>
  <c r="P958" i="3"/>
  <c r="L958" i="3"/>
  <c r="R955" i="3"/>
  <c r="R954" i="3"/>
  <c r="R953" i="3"/>
  <c r="R952" i="3"/>
  <c r="R951" i="3"/>
  <c r="Q950" i="3"/>
  <c r="P950" i="3" s="1"/>
  <c r="R950" i="3" s="1"/>
  <c r="L950" i="3"/>
  <c r="Q949" i="3"/>
  <c r="P949" i="3"/>
  <c r="L949" i="3"/>
  <c r="Q948" i="3"/>
  <c r="P948" i="3"/>
  <c r="L948" i="3"/>
  <c r="R948" i="3" s="1"/>
  <c r="Q947" i="3"/>
  <c r="P947" i="3"/>
  <c r="L947" i="3"/>
  <c r="L946" i="3" s="1"/>
  <c r="L945" i="3" s="1"/>
  <c r="R944" i="3"/>
  <c r="R943" i="3"/>
  <c r="R942" i="3"/>
  <c r="R941" i="3"/>
  <c r="R940" i="3"/>
  <c r="R939" i="3"/>
  <c r="Q939" i="3"/>
  <c r="P939" i="3"/>
  <c r="L939" i="3"/>
  <c r="Q938" i="3"/>
  <c r="Q937" i="3"/>
  <c r="P937" i="3"/>
  <c r="L937" i="3"/>
  <c r="R937" i="3" s="1"/>
  <c r="Q936" i="3"/>
  <c r="R933" i="3"/>
  <c r="R932" i="3"/>
  <c r="R931" i="3"/>
  <c r="R930" i="3"/>
  <c r="R929" i="3"/>
  <c r="Q928" i="3"/>
  <c r="L928" i="3" s="1"/>
  <c r="R928" i="3" s="1"/>
  <c r="P928" i="3"/>
  <c r="Q927" i="3"/>
  <c r="Q926" i="3"/>
  <c r="L926" i="3" s="1"/>
  <c r="P926" i="3"/>
  <c r="Q925" i="3"/>
  <c r="R922" i="3"/>
  <c r="R921" i="3"/>
  <c r="R920" i="3"/>
  <c r="R919" i="3"/>
  <c r="R918" i="3"/>
  <c r="Q917" i="3"/>
  <c r="P917" i="3"/>
  <c r="L917" i="3"/>
  <c r="Q916" i="3"/>
  <c r="Q915" i="3"/>
  <c r="P915" i="3"/>
  <c r="L915" i="3"/>
  <c r="Q914" i="3"/>
  <c r="P914" i="3" s="1"/>
  <c r="L914" i="3"/>
  <c r="R911" i="3"/>
  <c r="R910" i="3"/>
  <c r="R909" i="3"/>
  <c r="R908" i="3"/>
  <c r="R907" i="3"/>
  <c r="Q906" i="3"/>
  <c r="P906" i="3"/>
  <c r="L906" i="3"/>
  <c r="Q905" i="3"/>
  <c r="P905" i="3" s="1"/>
  <c r="L905" i="3"/>
  <c r="R905" i="3" s="1"/>
  <c r="Q904" i="3"/>
  <c r="P904" i="3"/>
  <c r="L904" i="3"/>
  <c r="R904" i="3" s="1"/>
  <c r="R903" i="3"/>
  <c r="Q903" i="3"/>
  <c r="P903" i="3"/>
  <c r="L903" i="3"/>
  <c r="L902" i="3"/>
  <c r="L901" i="3" s="1"/>
  <c r="R900" i="3"/>
  <c r="R899" i="3"/>
  <c r="R898" i="3"/>
  <c r="R897" i="3"/>
  <c r="R896" i="3"/>
  <c r="Q895" i="3"/>
  <c r="Q894" i="3"/>
  <c r="P894" i="3"/>
  <c r="L894" i="3"/>
  <c r="R894" i="3" s="1"/>
  <c r="Q893" i="3"/>
  <c r="Q892" i="3"/>
  <c r="P892" i="3"/>
  <c r="L892" i="3"/>
  <c r="R889" i="3"/>
  <c r="R888" i="3"/>
  <c r="R887" i="3"/>
  <c r="R886" i="3"/>
  <c r="R885" i="3"/>
  <c r="Q884" i="3"/>
  <c r="Q883" i="3"/>
  <c r="L883" i="3" s="1"/>
  <c r="P883" i="3"/>
  <c r="Q882" i="3"/>
  <c r="R881" i="3"/>
  <c r="Q881" i="3"/>
  <c r="L881" i="3" s="1"/>
  <c r="P881" i="3"/>
  <c r="R878" i="3"/>
  <c r="R877" i="3"/>
  <c r="R876" i="3"/>
  <c r="R875" i="3"/>
  <c r="R874" i="3"/>
  <c r="Q873" i="3"/>
  <c r="P873" i="3" s="1"/>
  <c r="L873" i="3"/>
  <c r="R873" i="3" s="1"/>
  <c r="Q872" i="3"/>
  <c r="P872" i="3"/>
  <c r="L872" i="3"/>
  <c r="Q871" i="3"/>
  <c r="P871" i="3" s="1"/>
  <c r="L871" i="3"/>
  <c r="Q870" i="3"/>
  <c r="P870" i="3"/>
  <c r="P869" i="3" s="1"/>
  <c r="P868" i="3" s="1"/>
  <c r="L870" i="3"/>
  <c r="R870" i="3" s="1"/>
  <c r="R867" i="3"/>
  <c r="R866" i="3"/>
  <c r="R865" i="3"/>
  <c r="R864" i="3"/>
  <c r="R863" i="3"/>
  <c r="R862" i="3"/>
  <c r="Q862" i="3"/>
  <c r="P862" i="3" s="1"/>
  <c r="L862" i="3"/>
  <c r="Q861" i="3"/>
  <c r="P861" i="3"/>
  <c r="L861" i="3"/>
  <c r="R861" i="3" s="1"/>
  <c r="Q860" i="3"/>
  <c r="P860" i="3"/>
  <c r="L860" i="3"/>
  <c r="R860" i="3" s="1"/>
  <c r="Q859" i="3"/>
  <c r="P859" i="3"/>
  <c r="P858" i="3" s="1"/>
  <c r="P857" i="3" s="1"/>
  <c r="L859" i="3"/>
  <c r="R856" i="3"/>
  <c r="R855" i="3"/>
  <c r="R854" i="3"/>
  <c r="R853" i="3"/>
  <c r="R852" i="3"/>
  <c r="R851" i="3"/>
  <c r="Q851" i="3"/>
  <c r="P851" i="3"/>
  <c r="L851" i="3"/>
  <c r="Q850" i="3"/>
  <c r="Q849" i="3"/>
  <c r="P849" i="3"/>
  <c r="L849" i="3"/>
  <c r="R849" i="3" s="1"/>
  <c r="Q848" i="3"/>
  <c r="R845" i="3"/>
  <c r="R844" i="3"/>
  <c r="R843" i="3"/>
  <c r="R842" i="3"/>
  <c r="R841" i="3"/>
  <c r="Q840" i="3"/>
  <c r="L840" i="3" s="1"/>
  <c r="P840" i="3"/>
  <c r="Q839" i="3"/>
  <c r="Q838" i="3"/>
  <c r="L838" i="3" s="1"/>
  <c r="P838" i="3"/>
  <c r="Q837" i="3"/>
  <c r="R834" i="3"/>
  <c r="R833" i="3"/>
  <c r="R832" i="3"/>
  <c r="R831" i="3"/>
  <c r="R830" i="3"/>
  <c r="Q829" i="3"/>
  <c r="P829" i="3"/>
  <c r="L829" i="3"/>
  <c r="R829" i="3" s="1"/>
  <c r="Q828" i="3"/>
  <c r="P828" i="3" s="1"/>
  <c r="L828" i="3"/>
  <c r="R828" i="3" s="1"/>
  <c r="Q827" i="3"/>
  <c r="P827" i="3"/>
  <c r="L827" i="3"/>
  <c r="R827" i="3" s="1"/>
  <c r="Q826" i="3"/>
  <c r="P826" i="3" s="1"/>
  <c r="L826" i="3"/>
  <c r="R826" i="3" s="1"/>
  <c r="L825" i="3"/>
  <c r="L824" i="3" s="1"/>
  <c r="R823" i="3"/>
  <c r="R822" i="3"/>
  <c r="R821" i="3"/>
  <c r="R820" i="3"/>
  <c r="R819" i="3"/>
  <c r="Q818" i="3"/>
  <c r="P818" i="3"/>
  <c r="L818" i="3"/>
  <c r="Q817" i="3"/>
  <c r="P817" i="3" s="1"/>
  <c r="L817" i="3"/>
  <c r="R817" i="3" s="1"/>
  <c r="Q816" i="3"/>
  <c r="P816" i="3"/>
  <c r="L816" i="3"/>
  <c r="R816" i="3" s="1"/>
  <c r="Q815" i="3"/>
  <c r="P815" i="3"/>
  <c r="L815" i="3"/>
  <c r="R812" i="3"/>
  <c r="R811" i="3"/>
  <c r="R810" i="3"/>
  <c r="R809" i="3"/>
  <c r="R808" i="3"/>
  <c r="Q807" i="3"/>
  <c r="R806" i="3"/>
  <c r="Q806" i="3"/>
  <c r="P806" i="3"/>
  <c r="L806" i="3"/>
  <c r="Q805" i="3"/>
  <c r="Q804" i="3"/>
  <c r="P804" i="3"/>
  <c r="L804" i="3"/>
  <c r="R801" i="3"/>
  <c r="R800" i="3"/>
  <c r="R799" i="3"/>
  <c r="R798" i="3"/>
  <c r="R797" i="3"/>
  <c r="Q796" i="3"/>
  <c r="R795" i="3"/>
  <c r="Q795" i="3"/>
  <c r="L795" i="3" s="1"/>
  <c r="P795" i="3"/>
  <c r="Q794" i="3"/>
  <c r="Q793" i="3"/>
  <c r="L793" i="3" s="1"/>
  <c r="P793" i="3"/>
  <c r="R790" i="3"/>
  <c r="R789" i="3"/>
  <c r="R788" i="3"/>
  <c r="R787" i="3"/>
  <c r="R786" i="3"/>
  <c r="Q785" i="3"/>
  <c r="Q784" i="3"/>
  <c r="P784" i="3"/>
  <c r="L784" i="3"/>
  <c r="R784" i="3" s="1"/>
  <c r="Q783" i="3"/>
  <c r="P783" i="3" s="1"/>
  <c r="L783" i="3"/>
  <c r="Q782" i="3"/>
  <c r="P782" i="3"/>
  <c r="L782" i="3"/>
  <c r="R779" i="3"/>
  <c r="R778" i="3"/>
  <c r="R777" i="3"/>
  <c r="R776" i="3"/>
  <c r="R775" i="3"/>
  <c r="Q774" i="3"/>
  <c r="P774" i="3"/>
  <c r="L774" i="3"/>
  <c r="R774" i="3" s="1"/>
  <c r="Q773" i="3"/>
  <c r="L773" i="3" s="1"/>
  <c r="P773" i="3"/>
  <c r="Q772" i="3"/>
  <c r="P772" i="3"/>
  <c r="L772" i="3"/>
  <c r="R772" i="3" s="1"/>
  <c r="Q771" i="3"/>
  <c r="R768" i="3"/>
  <c r="R767" i="3"/>
  <c r="R766" i="3"/>
  <c r="R765" i="3"/>
  <c r="R764" i="3"/>
  <c r="Q763" i="3"/>
  <c r="P763" i="3"/>
  <c r="R763" i="3" s="1"/>
  <c r="L763" i="3"/>
  <c r="Q762" i="3"/>
  <c r="R761" i="3"/>
  <c r="Q761" i="3"/>
  <c r="P761" i="3"/>
  <c r="L761" i="3"/>
  <c r="Q760" i="3"/>
  <c r="R757" i="3"/>
  <c r="R756" i="3"/>
  <c r="R755" i="3"/>
  <c r="R754" i="3"/>
  <c r="R753" i="3"/>
  <c r="Q752" i="3"/>
  <c r="Q751" i="3"/>
  <c r="P751" i="3" s="1"/>
  <c r="L751" i="3"/>
  <c r="R751" i="3" s="1"/>
  <c r="Q750" i="3"/>
  <c r="L750" i="3" s="1"/>
  <c r="Q749" i="3"/>
  <c r="P749" i="3" s="1"/>
  <c r="L749" i="3"/>
  <c r="R746" i="3"/>
  <c r="R745" i="3"/>
  <c r="R744" i="3"/>
  <c r="R743" i="3"/>
  <c r="R742" i="3"/>
  <c r="Q741" i="3"/>
  <c r="P741" i="3"/>
  <c r="L741" i="3"/>
  <c r="R740" i="3"/>
  <c r="Q740" i="3"/>
  <c r="P740" i="3"/>
  <c r="L740" i="3"/>
  <c r="Q739" i="3"/>
  <c r="P739" i="3"/>
  <c r="L739" i="3"/>
  <c r="R739" i="3" s="1"/>
  <c r="Q738" i="3"/>
  <c r="L738" i="3" s="1"/>
  <c r="P738" i="3"/>
  <c r="R735" i="3"/>
  <c r="R734" i="3"/>
  <c r="R733" i="3"/>
  <c r="R732" i="3"/>
  <c r="R731" i="3"/>
  <c r="Q730" i="3"/>
  <c r="Q729" i="3"/>
  <c r="P729" i="3" s="1"/>
  <c r="L729" i="3"/>
  <c r="R729" i="3" s="1"/>
  <c r="Q728" i="3"/>
  <c r="P728" i="3"/>
  <c r="L728" i="3"/>
  <c r="R727" i="3"/>
  <c r="Q727" i="3"/>
  <c r="P727" i="3"/>
  <c r="L727" i="3"/>
  <c r="R724" i="3"/>
  <c r="R723" i="3"/>
  <c r="R722" i="3"/>
  <c r="R721" i="3"/>
  <c r="R720" i="3"/>
  <c r="Q719" i="3"/>
  <c r="R718" i="3"/>
  <c r="Q718" i="3"/>
  <c r="P718" i="3"/>
  <c r="L718" i="3"/>
  <c r="Q717" i="3"/>
  <c r="R716" i="3"/>
  <c r="Q716" i="3"/>
  <c r="P716" i="3"/>
  <c r="L716" i="3"/>
  <c r="R713" i="3"/>
  <c r="R712" i="3"/>
  <c r="R711" i="3"/>
  <c r="R710" i="3"/>
  <c r="R709" i="3"/>
  <c r="Q708" i="3"/>
  <c r="P708" i="3" s="1"/>
  <c r="L708" i="3"/>
  <c r="R708" i="3" s="1"/>
  <c r="Q707" i="3"/>
  <c r="L707" i="3" s="1"/>
  <c r="P707" i="3"/>
  <c r="Q706" i="3"/>
  <c r="P706" i="3" s="1"/>
  <c r="L706" i="3"/>
  <c r="R706" i="3" s="1"/>
  <c r="Q705" i="3"/>
  <c r="L705" i="3" s="1"/>
  <c r="P705" i="3"/>
  <c r="R702" i="3"/>
  <c r="R701" i="3"/>
  <c r="R700" i="3"/>
  <c r="R699" i="3"/>
  <c r="R698" i="3"/>
  <c r="Q697" i="3"/>
  <c r="P697" i="3" s="1"/>
  <c r="L697" i="3"/>
  <c r="R697" i="3" s="1"/>
  <c r="Q696" i="3"/>
  <c r="L696" i="3" s="1"/>
  <c r="P696" i="3"/>
  <c r="Q695" i="3"/>
  <c r="P695" i="3"/>
  <c r="L695" i="3"/>
  <c r="R695" i="3" s="1"/>
  <c r="Q694" i="3"/>
  <c r="L694" i="3" s="1"/>
  <c r="L693" i="3" s="1"/>
  <c r="L692" i="3" s="1"/>
  <c r="P694" i="3"/>
  <c r="P693" i="3" s="1"/>
  <c r="P692" i="3" s="1"/>
  <c r="R691" i="3"/>
  <c r="R690" i="3"/>
  <c r="R689" i="3"/>
  <c r="R688" i="3"/>
  <c r="R687" i="3"/>
  <c r="Q686" i="3"/>
  <c r="P686" i="3"/>
  <c r="L686" i="3"/>
  <c r="R686" i="3" s="1"/>
  <c r="Q685" i="3"/>
  <c r="R684" i="3"/>
  <c r="Q684" i="3"/>
  <c r="P684" i="3"/>
  <c r="L684" i="3"/>
  <c r="Q683" i="3"/>
  <c r="P683" i="3"/>
  <c r="L683" i="3"/>
  <c r="R680" i="3"/>
  <c r="R679" i="3"/>
  <c r="R678" i="3"/>
  <c r="R677" i="3"/>
  <c r="R676" i="3"/>
  <c r="R675" i="3"/>
  <c r="Q675" i="3"/>
  <c r="P675" i="3"/>
  <c r="L675" i="3"/>
  <c r="Q674" i="3"/>
  <c r="R673" i="3"/>
  <c r="Q673" i="3"/>
  <c r="P673" i="3"/>
  <c r="L673" i="3"/>
  <c r="Q672" i="3"/>
  <c r="R669" i="3"/>
  <c r="R668" i="3"/>
  <c r="R667" i="3"/>
  <c r="R666" i="3"/>
  <c r="R665" i="3"/>
  <c r="Q664" i="3"/>
  <c r="Q663" i="3"/>
  <c r="P663" i="3" s="1"/>
  <c r="L663" i="3"/>
  <c r="R663" i="3" s="1"/>
  <c r="R662" i="3"/>
  <c r="Q662" i="3"/>
  <c r="L662" i="3" s="1"/>
  <c r="P662" i="3"/>
  <c r="Q661" i="3"/>
  <c r="R658" i="3"/>
  <c r="R657" i="3"/>
  <c r="R656" i="3"/>
  <c r="R655" i="3"/>
  <c r="R654" i="3"/>
  <c r="Q653" i="3"/>
  <c r="R652" i="3"/>
  <c r="Q652" i="3"/>
  <c r="P652" i="3"/>
  <c r="L652" i="3"/>
  <c r="Q651" i="3"/>
  <c r="L651" i="3" s="1"/>
  <c r="P651" i="3"/>
  <c r="R650" i="3"/>
  <c r="Q650" i="3"/>
  <c r="P650" i="3"/>
  <c r="L650" i="3"/>
  <c r="R647" i="3"/>
  <c r="R646" i="3"/>
  <c r="R645" i="3"/>
  <c r="R644" i="3"/>
  <c r="R643" i="3"/>
  <c r="Q642" i="3"/>
  <c r="L642" i="3" s="1"/>
  <c r="R642" i="3" s="1"/>
  <c r="P642" i="3"/>
  <c r="Q641" i="3"/>
  <c r="P641" i="3"/>
  <c r="L641" i="3"/>
  <c r="Q640" i="3"/>
  <c r="L640" i="3" s="1"/>
  <c r="R640" i="3" s="1"/>
  <c r="P640" i="3"/>
  <c r="Q639" i="3"/>
  <c r="P639" i="3" s="1"/>
  <c r="R636" i="3"/>
  <c r="R635" i="3"/>
  <c r="R634" i="3"/>
  <c r="R633" i="3"/>
  <c r="R632" i="3"/>
  <c r="Q631" i="3"/>
  <c r="P631" i="3" s="1"/>
  <c r="L631" i="3"/>
  <c r="R631" i="3" s="1"/>
  <c r="Q630" i="3"/>
  <c r="P630" i="3"/>
  <c r="L630" i="3"/>
  <c r="R630" i="3" s="1"/>
  <c r="Q629" i="3"/>
  <c r="P629" i="3"/>
  <c r="P627" i="3" s="1"/>
  <c r="P626" i="3" s="1"/>
  <c r="L629" i="3"/>
  <c r="R628" i="3"/>
  <c r="Q628" i="3"/>
  <c r="P628" i="3"/>
  <c r="L628" i="3"/>
  <c r="L627" i="3" s="1"/>
  <c r="L626" i="3" s="1"/>
  <c r="R625" i="3"/>
  <c r="R624" i="3"/>
  <c r="R623" i="3"/>
  <c r="R622" i="3"/>
  <c r="R621" i="3"/>
  <c r="Q620" i="3"/>
  <c r="Q619" i="3"/>
  <c r="P619" i="3"/>
  <c r="L619" i="3"/>
  <c r="R619" i="3" s="1"/>
  <c r="Q618" i="3"/>
  <c r="Q617" i="3"/>
  <c r="P617" i="3"/>
  <c r="L617" i="3"/>
  <c r="R614" i="3"/>
  <c r="R613" i="3"/>
  <c r="R612" i="3"/>
  <c r="R611" i="3"/>
  <c r="R610" i="3"/>
  <c r="Q609" i="3"/>
  <c r="P609" i="3" s="1"/>
  <c r="L609" i="3"/>
  <c r="R609" i="3" s="1"/>
  <c r="R608" i="3"/>
  <c r="Q608" i="3"/>
  <c r="L608" i="3" s="1"/>
  <c r="P608" i="3"/>
  <c r="Q607" i="3"/>
  <c r="R606" i="3"/>
  <c r="Q606" i="3"/>
  <c r="L606" i="3" s="1"/>
  <c r="P606" i="3"/>
  <c r="R603" i="3"/>
  <c r="R602" i="3"/>
  <c r="R601" i="3"/>
  <c r="R600" i="3"/>
  <c r="R599" i="3"/>
  <c r="Q598" i="3"/>
  <c r="P598" i="3"/>
  <c r="L598" i="3"/>
  <c r="R598" i="3" s="1"/>
  <c r="Q597" i="3"/>
  <c r="L597" i="3" s="1"/>
  <c r="R597" i="3" s="1"/>
  <c r="P597" i="3"/>
  <c r="Q596" i="3"/>
  <c r="P596" i="3" s="1"/>
  <c r="Q595" i="3"/>
  <c r="L595" i="3" s="1"/>
  <c r="P595" i="3"/>
  <c r="P594" i="3" s="1"/>
  <c r="P593" i="3" s="1"/>
  <c r="R592" i="3"/>
  <c r="R591" i="3"/>
  <c r="R590" i="3"/>
  <c r="R589" i="3"/>
  <c r="R588" i="3"/>
  <c r="Q587" i="3"/>
  <c r="P587" i="3"/>
  <c r="L587" i="3"/>
  <c r="R587" i="3" s="1"/>
  <c r="Q586" i="3"/>
  <c r="P586" i="3"/>
  <c r="L586" i="3"/>
  <c r="R585" i="3"/>
  <c r="Q585" i="3"/>
  <c r="P585" i="3"/>
  <c r="L585" i="3"/>
  <c r="Q584" i="3"/>
  <c r="P584" i="3" s="1"/>
  <c r="L584" i="3"/>
  <c r="R581" i="3"/>
  <c r="R580" i="3"/>
  <c r="R579" i="3"/>
  <c r="R578" i="3"/>
  <c r="R577" i="3"/>
  <c r="Q576" i="3"/>
  <c r="P576" i="3"/>
  <c r="L576" i="3"/>
  <c r="R576" i="3" s="1"/>
  <c r="Q575" i="3"/>
  <c r="Q574" i="3"/>
  <c r="P574" i="3"/>
  <c r="L574" i="3"/>
  <c r="Q573" i="3"/>
  <c r="R570" i="3"/>
  <c r="R569" i="3"/>
  <c r="R568" i="3"/>
  <c r="R567" i="3"/>
  <c r="R566" i="3"/>
  <c r="Q565" i="3"/>
  <c r="L565" i="3" s="1"/>
  <c r="P565" i="3"/>
  <c r="Q564" i="3"/>
  <c r="Q563" i="3"/>
  <c r="Q562" i="3"/>
  <c r="P562" i="3" s="1"/>
  <c r="L562" i="3"/>
  <c r="R559" i="3"/>
  <c r="R558" i="3"/>
  <c r="R557" i="3"/>
  <c r="R556" i="3"/>
  <c r="R555" i="3"/>
  <c r="Q554" i="3"/>
  <c r="L554" i="3" s="1"/>
  <c r="R554" i="3" s="1"/>
  <c r="P554" i="3"/>
  <c r="Q553" i="3"/>
  <c r="Q552" i="3"/>
  <c r="L552" i="3" s="1"/>
  <c r="R552" i="3" s="1"/>
  <c r="P552" i="3"/>
  <c r="Q551" i="3"/>
  <c r="P551" i="3"/>
  <c r="L551" i="3"/>
  <c r="R548" i="3"/>
  <c r="R547" i="3"/>
  <c r="R546" i="3"/>
  <c r="R545" i="3"/>
  <c r="R544" i="3"/>
  <c r="Q543" i="3"/>
  <c r="P543" i="3" s="1"/>
  <c r="L543" i="3"/>
  <c r="R542" i="3"/>
  <c r="Q542" i="3"/>
  <c r="P542" i="3"/>
  <c r="L542" i="3"/>
  <c r="Q541" i="3"/>
  <c r="R540" i="3"/>
  <c r="Q540" i="3"/>
  <c r="P540" i="3"/>
  <c r="L540" i="3"/>
  <c r="R537" i="3"/>
  <c r="R536" i="3"/>
  <c r="R535" i="3"/>
  <c r="R534" i="3"/>
  <c r="R533" i="3"/>
  <c r="Q532" i="3"/>
  <c r="Q531" i="3"/>
  <c r="P531" i="3"/>
  <c r="L531" i="3"/>
  <c r="R531" i="3" s="1"/>
  <c r="Q530" i="3"/>
  <c r="P530" i="3" s="1"/>
  <c r="L530" i="3"/>
  <c r="R530" i="3" s="1"/>
  <c r="Q529" i="3"/>
  <c r="P529" i="3"/>
  <c r="L529" i="3"/>
  <c r="R526" i="3"/>
  <c r="R525" i="3"/>
  <c r="R524" i="3"/>
  <c r="R523" i="3"/>
  <c r="R522" i="3"/>
  <c r="Q521" i="3"/>
  <c r="Q520" i="3"/>
  <c r="L520" i="3" s="1"/>
  <c r="P520" i="3"/>
  <c r="R520" i="3" s="1"/>
  <c r="Q519" i="3"/>
  <c r="Q518" i="3"/>
  <c r="R515" i="3"/>
  <c r="R514" i="3"/>
  <c r="R513" i="3"/>
  <c r="R512" i="3"/>
  <c r="R511" i="3"/>
  <c r="R510" i="3"/>
  <c r="Q510" i="3"/>
  <c r="P510" i="3" s="1"/>
  <c r="L510" i="3"/>
  <c r="Q509" i="3"/>
  <c r="Q508" i="3"/>
  <c r="Q507" i="3"/>
  <c r="L507" i="3" s="1"/>
  <c r="P507" i="3"/>
  <c r="R504" i="3"/>
  <c r="R503" i="3"/>
  <c r="R502" i="3"/>
  <c r="R501" i="3"/>
  <c r="R500" i="3"/>
  <c r="Q499" i="3"/>
  <c r="P499" i="3"/>
  <c r="L499" i="3"/>
  <c r="Q498" i="3"/>
  <c r="P498" i="3"/>
  <c r="L498" i="3"/>
  <c r="R498" i="3" s="1"/>
  <c r="Q497" i="3"/>
  <c r="P497" i="3"/>
  <c r="L497" i="3"/>
  <c r="Q496" i="3"/>
  <c r="P496" i="3" s="1"/>
  <c r="R493" i="3"/>
  <c r="R492" i="3"/>
  <c r="R491" i="3"/>
  <c r="R490" i="3"/>
  <c r="R489" i="3"/>
  <c r="Q488" i="3"/>
  <c r="P488" i="3"/>
  <c r="L488" i="3"/>
  <c r="Q487" i="3"/>
  <c r="P487" i="3" s="1"/>
  <c r="L487" i="3"/>
  <c r="R487" i="3" s="1"/>
  <c r="Q486" i="3"/>
  <c r="P486" i="3"/>
  <c r="L486" i="3"/>
  <c r="R486" i="3" s="1"/>
  <c r="Q485" i="3"/>
  <c r="R482" i="3"/>
  <c r="R481" i="3"/>
  <c r="R480" i="3"/>
  <c r="R479" i="3"/>
  <c r="R478" i="3"/>
  <c r="Q477" i="3"/>
  <c r="L477" i="3" s="1"/>
  <c r="P477" i="3"/>
  <c r="R477" i="3" s="1"/>
  <c r="Q476" i="3"/>
  <c r="Q475" i="3"/>
  <c r="Q474" i="3"/>
  <c r="P474" i="3" s="1"/>
  <c r="L474" i="3"/>
  <c r="R474" i="3" s="1"/>
  <c r="R471" i="3"/>
  <c r="R470" i="3"/>
  <c r="R469" i="3"/>
  <c r="R468" i="3"/>
  <c r="R467" i="3"/>
  <c r="Q466" i="3"/>
  <c r="L466" i="3" s="1"/>
  <c r="Q465" i="3"/>
  <c r="P465" i="3"/>
  <c r="L465" i="3"/>
  <c r="Q464" i="3"/>
  <c r="Q463" i="3"/>
  <c r="R460" i="3"/>
  <c r="R459" i="3"/>
  <c r="R458" i="3"/>
  <c r="R457" i="3"/>
  <c r="R456" i="3"/>
  <c r="Q455" i="3"/>
  <c r="L455" i="3" s="1"/>
  <c r="R454" i="3"/>
  <c r="Q454" i="3"/>
  <c r="P454" i="3"/>
  <c r="L454" i="3"/>
  <c r="Q453" i="3"/>
  <c r="P453" i="3"/>
  <c r="L453" i="3"/>
  <c r="Q452" i="3"/>
  <c r="P452" i="3"/>
  <c r="L452" i="3"/>
  <c r="R452" i="3" s="1"/>
  <c r="R449" i="3"/>
  <c r="R448" i="3"/>
  <c r="R447" i="3"/>
  <c r="R446" i="3"/>
  <c r="R445" i="3"/>
  <c r="Q444" i="3"/>
  <c r="Q443" i="3"/>
  <c r="P443" i="3"/>
  <c r="L443" i="3"/>
  <c r="Q442" i="3"/>
  <c r="P442" i="3" s="1"/>
  <c r="L442" i="3"/>
  <c r="R442" i="3" s="1"/>
  <c r="Q441" i="3"/>
  <c r="P441" i="3"/>
  <c r="L441" i="3"/>
  <c r="R441" i="3" s="1"/>
  <c r="R438" i="3"/>
  <c r="R437" i="3"/>
  <c r="R436" i="3"/>
  <c r="R435" i="3"/>
  <c r="R434" i="3"/>
  <c r="Q433" i="3"/>
  <c r="P433" i="3" s="1"/>
  <c r="L433" i="3"/>
  <c r="R433" i="3" s="1"/>
  <c r="R432" i="3"/>
  <c r="Q432" i="3"/>
  <c r="L432" i="3" s="1"/>
  <c r="P432" i="3"/>
  <c r="Q431" i="3"/>
  <c r="P431" i="3" s="1"/>
  <c r="Q430" i="3"/>
  <c r="L430" i="3" s="1"/>
  <c r="R430" i="3" s="1"/>
  <c r="P430" i="3"/>
  <c r="P429" i="3"/>
  <c r="P428" i="3" s="1"/>
  <c r="R427" i="3"/>
  <c r="R426" i="3"/>
  <c r="R425" i="3"/>
  <c r="R424" i="3"/>
  <c r="R423" i="3"/>
  <c r="R422" i="3"/>
  <c r="Q422" i="3"/>
  <c r="P422" i="3" s="1"/>
  <c r="L422" i="3"/>
  <c r="Q421" i="3"/>
  <c r="P421" i="3" s="1"/>
  <c r="L421" i="3"/>
  <c r="R421" i="3" s="1"/>
  <c r="Q420" i="3"/>
  <c r="P420" i="3" s="1"/>
  <c r="L420" i="3"/>
  <c r="R420" i="3" s="1"/>
  <c r="R419" i="3"/>
  <c r="Q419" i="3"/>
  <c r="P419" i="3" s="1"/>
  <c r="L419" i="3"/>
  <c r="R416" i="3"/>
  <c r="R415" i="3"/>
  <c r="R414" i="3"/>
  <c r="R413" i="3"/>
  <c r="R412" i="3"/>
  <c r="R411" i="3"/>
  <c r="Q411" i="3"/>
  <c r="L411" i="3" s="1"/>
  <c r="P411" i="3"/>
  <c r="Q410" i="3"/>
  <c r="Q409" i="3"/>
  <c r="L409" i="3" s="1"/>
  <c r="Q408" i="3"/>
  <c r="R405" i="3"/>
  <c r="R404" i="3"/>
  <c r="R403" i="3"/>
  <c r="R402" i="3"/>
  <c r="R401" i="3"/>
  <c r="Q400" i="3"/>
  <c r="Q399" i="3"/>
  <c r="P399" i="3" s="1"/>
  <c r="L399" i="3"/>
  <c r="Q398" i="3"/>
  <c r="L398" i="3" s="1"/>
  <c r="P398" i="3"/>
  <c r="Q397" i="3"/>
  <c r="L397" i="3" s="1"/>
  <c r="R394" i="3"/>
  <c r="R393" i="3"/>
  <c r="R392" i="3"/>
  <c r="R391" i="3"/>
  <c r="R390" i="3"/>
  <c r="Q389" i="3"/>
  <c r="P389" i="3"/>
  <c r="L389" i="3"/>
  <c r="R389" i="3" s="1"/>
  <c r="Q388" i="3"/>
  <c r="P388" i="3"/>
  <c r="L388" i="3"/>
  <c r="Q387" i="3"/>
  <c r="P387" i="3"/>
  <c r="L387" i="3"/>
  <c r="Q386" i="3"/>
  <c r="P386" i="3"/>
  <c r="P385" i="3" s="1"/>
  <c r="P384" i="3" s="1"/>
  <c r="L386" i="3"/>
  <c r="R386" i="3" s="1"/>
  <c r="R383" i="3"/>
  <c r="R382" i="3"/>
  <c r="R381" i="3"/>
  <c r="R380" i="3"/>
  <c r="R379" i="3"/>
  <c r="R378" i="3"/>
  <c r="Q378" i="3"/>
  <c r="P378" i="3" s="1"/>
  <c r="L378" i="3"/>
  <c r="Q377" i="3"/>
  <c r="P377" i="3" s="1"/>
  <c r="L377" i="3"/>
  <c r="R376" i="3"/>
  <c r="Q376" i="3"/>
  <c r="P376" i="3" s="1"/>
  <c r="L376" i="3"/>
  <c r="Q375" i="3"/>
  <c r="P375" i="3" s="1"/>
  <c r="L375" i="3"/>
  <c r="R372" i="3"/>
  <c r="R371" i="3"/>
  <c r="R370" i="3"/>
  <c r="R369" i="3"/>
  <c r="R368" i="3"/>
  <c r="Q367" i="3"/>
  <c r="Q366" i="3"/>
  <c r="Q365" i="3"/>
  <c r="R364" i="3"/>
  <c r="Q364" i="3"/>
  <c r="L364" i="3" s="1"/>
  <c r="P364" i="3"/>
  <c r="R361" i="3"/>
  <c r="R360" i="3"/>
  <c r="R359" i="3"/>
  <c r="R358" i="3"/>
  <c r="R357" i="3"/>
  <c r="Q356" i="3"/>
  <c r="P356" i="3" s="1"/>
  <c r="L356" i="3"/>
  <c r="R356" i="3" s="1"/>
  <c r="Q355" i="3"/>
  <c r="L355" i="3" s="1"/>
  <c r="P355" i="3"/>
  <c r="Q354" i="3"/>
  <c r="P354" i="3"/>
  <c r="L354" i="3"/>
  <c r="Q353" i="3"/>
  <c r="R350" i="3"/>
  <c r="R349" i="3"/>
  <c r="R348" i="3"/>
  <c r="R347" i="3"/>
  <c r="R346" i="3"/>
  <c r="Q345" i="3"/>
  <c r="P345" i="3"/>
  <c r="L345" i="3"/>
  <c r="R345" i="3" s="1"/>
  <c r="Q344" i="3"/>
  <c r="P344" i="3"/>
  <c r="L344" i="3"/>
  <c r="R343" i="3"/>
  <c r="Q343" i="3"/>
  <c r="P343" i="3"/>
  <c r="L343" i="3"/>
  <c r="Q342" i="3"/>
  <c r="P342" i="3"/>
  <c r="L342" i="3"/>
  <c r="R342" i="3" s="1"/>
  <c r="R339" i="3"/>
  <c r="R338" i="3"/>
  <c r="R337" i="3"/>
  <c r="R336" i="3"/>
  <c r="R335" i="3"/>
  <c r="Q334" i="3"/>
  <c r="P334" i="3" s="1"/>
  <c r="L334" i="3"/>
  <c r="R334" i="3" s="1"/>
  <c r="Q333" i="3"/>
  <c r="P333" i="3" s="1"/>
  <c r="L333" i="3"/>
  <c r="R333" i="3" s="1"/>
  <c r="R332" i="3"/>
  <c r="Q332" i="3"/>
  <c r="P332" i="3" s="1"/>
  <c r="L332" i="3"/>
  <c r="R331" i="3"/>
  <c r="Q331" i="3"/>
  <c r="P331" i="3" s="1"/>
  <c r="L331" i="3"/>
  <c r="R328" i="3"/>
  <c r="R327" i="3"/>
  <c r="R326" i="3"/>
  <c r="R325" i="3"/>
  <c r="R324" i="3"/>
  <c r="Q323" i="3"/>
  <c r="L323" i="3" s="1"/>
  <c r="Q322" i="3"/>
  <c r="Q321" i="3"/>
  <c r="Q320" i="3"/>
  <c r="R317" i="3"/>
  <c r="R316" i="3"/>
  <c r="R315" i="3"/>
  <c r="R314" i="3"/>
  <c r="R313" i="3"/>
  <c r="Q312" i="3"/>
  <c r="Q311" i="3"/>
  <c r="P311" i="3" s="1"/>
  <c r="Q310" i="3"/>
  <c r="L310" i="3" s="1"/>
  <c r="Q309" i="3"/>
  <c r="P309" i="3"/>
  <c r="L309" i="3"/>
  <c r="R306" i="3"/>
  <c r="R305" i="3"/>
  <c r="R304" i="3"/>
  <c r="R303" i="3"/>
  <c r="R302" i="3"/>
  <c r="Q301" i="3"/>
  <c r="P301" i="3"/>
  <c r="L301" i="3"/>
  <c r="R301" i="3" s="1"/>
  <c r="Q300" i="3"/>
  <c r="P300" i="3"/>
  <c r="L300" i="3"/>
  <c r="R300" i="3" s="1"/>
  <c r="Q299" i="3"/>
  <c r="P299" i="3"/>
  <c r="L299" i="3"/>
  <c r="R298" i="3"/>
  <c r="Q298" i="3"/>
  <c r="P298" i="3"/>
  <c r="L298" i="3"/>
  <c r="R295" i="3"/>
  <c r="R294" i="3"/>
  <c r="R293" i="3"/>
  <c r="R292" i="3"/>
  <c r="R291" i="3"/>
  <c r="Q290" i="3"/>
  <c r="P290" i="3" s="1"/>
  <c r="L290" i="3"/>
  <c r="R290" i="3" s="1"/>
  <c r="Q289" i="3"/>
  <c r="P289" i="3" s="1"/>
  <c r="L289" i="3"/>
  <c r="R288" i="3"/>
  <c r="Q288" i="3"/>
  <c r="P288" i="3" s="1"/>
  <c r="L288" i="3"/>
  <c r="Q287" i="3"/>
  <c r="P287" i="3" s="1"/>
  <c r="R287" i="3" s="1"/>
  <c r="L287" i="3"/>
  <c r="P286" i="3"/>
  <c r="P285" i="3" s="1"/>
  <c r="R284" i="3"/>
  <c r="R283" i="3"/>
  <c r="R282" i="3"/>
  <c r="R281" i="3"/>
  <c r="R280" i="3"/>
  <c r="Q279" i="3"/>
  <c r="Q278" i="3"/>
  <c r="Q277" i="3"/>
  <c r="Q276" i="3"/>
  <c r="L276" i="3" s="1"/>
  <c r="P276" i="3"/>
  <c r="R273" i="3"/>
  <c r="R272" i="3"/>
  <c r="R271" i="3"/>
  <c r="R270" i="3"/>
  <c r="R269" i="3"/>
  <c r="Q268" i="3"/>
  <c r="P268" i="3" s="1"/>
  <c r="Q267" i="3"/>
  <c r="P267" i="3"/>
  <c r="L267" i="3"/>
  <c r="R267" i="3" s="1"/>
  <c r="Q266" i="3"/>
  <c r="P266" i="3" s="1"/>
  <c r="Q265" i="3"/>
  <c r="L265" i="3" s="1"/>
  <c r="P265" i="3"/>
  <c r="P264" i="3" s="1"/>
  <c r="P263" i="3" s="1"/>
  <c r="R262" i="3"/>
  <c r="R261" i="3"/>
  <c r="R260" i="3"/>
  <c r="R259" i="3"/>
  <c r="R258" i="3"/>
  <c r="Q257" i="3"/>
  <c r="P257" i="3"/>
  <c r="L257" i="3"/>
  <c r="R257" i="3" s="1"/>
  <c r="Q256" i="3"/>
  <c r="P256" i="3"/>
  <c r="L256" i="3"/>
  <c r="R256" i="3" s="1"/>
  <c r="R255" i="3"/>
  <c r="Q255" i="3"/>
  <c r="P255" i="3"/>
  <c r="L255" i="3"/>
  <c r="Q254" i="3"/>
  <c r="P254" i="3"/>
  <c r="P253" i="3" s="1"/>
  <c r="L254" i="3"/>
  <c r="R254" i="3" s="1"/>
  <c r="R253" i="3" s="1"/>
  <c r="R252" i="3" s="1"/>
  <c r="P252" i="3"/>
  <c r="R251" i="3"/>
  <c r="R250" i="3"/>
  <c r="R249" i="3"/>
  <c r="R248" i="3"/>
  <c r="R247" i="3"/>
  <c r="Q246" i="3"/>
  <c r="P246" i="3" s="1"/>
  <c r="L246" i="3"/>
  <c r="R246" i="3" s="1"/>
  <c r="Q245" i="3"/>
  <c r="Q244" i="3"/>
  <c r="P244" i="3" s="1"/>
  <c r="Q243" i="3"/>
  <c r="R240" i="3"/>
  <c r="R239" i="3"/>
  <c r="R238" i="3"/>
  <c r="R237" i="3"/>
  <c r="R236" i="3"/>
  <c r="Q235" i="3"/>
  <c r="L235" i="3" s="1"/>
  <c r="P235" i="3"/>
  <c r="R235" i="3" s="1"/>
  <c r="Q234" i="3"/>
  <c r="R233" i="3"/>
  <c r="Q233" i="3"/>
  <c r="L233" i="3" s="1"/>
  <c r="P233" i="3"/>
  <c r="Q232" i="3"/>
  <c r="R229" i="3"/>
  <c r="R228" i="3"/>
  <c r="R227" i="3"/>
  <c r="R226" i="3"/>
  <c r="R225" i="3"/>
  <c r="Q224" i="3"/>
  <c r="P224" i="3"/>
  <c r="L224" i="3"/>
  <c r="R224" i="3" s="1"/>
  <c r="R223" i="3"/>
  <c r="Q223" i="3"/>
  <c r="P223" i="3"/>
  <c r="L223" i="3"/>
  <c r="Q222" i="3"/>
  <c r="P222" i="3"/>
  <c r="L222" i="3"/>
  <c r="R222" i="3" s="1"/>
  <c r="R221" i="3"/>
  <c r="Q221" i="3"/>
  <c r="P221" i="3"/>
  <c r="P220" i="3" s="1"/>
  <c r="L221" i="3"/>
  <c r="L220" i="3"/>
  <c r="L219" i="3" s="1"/>
  <c r="P219" i="3"/>
  <c r="R218" i="3"/>
  <c r="R217" i="3"/>
  <c r="R216" i="3"/>
  <c r="R215" i="3"/>
  <c r="R214" i="3"/>
  <c r="R213" i="3"/>
  <c r="Q213" i="3"/>
  <c r="P213" i="3" s="1"/>
  <c r="L213" i="3"/>
  <c r="Q212" i="3"/>
  <c r="P212" i="3" s="1"/>
  <c r="Q211" i="3"/>
  <c r="P211" i="3" s="1"/>
  <c r="Q210" i="3"/>
  <c r="P210" i="3" s="1"/>
  <c r="P209" i="3" s="1"/>
  <c r="P208" i="3" s="1"/>
  <c r="R207" i="3"/>
  <c r="R206" i="3"/>
  <c r="R205" i="3"/>
  <c r="R204" i="3"/>
  <c r="R203" i="3"/>
  <c r="R202" i="3"/>
  <c r="Q202" i="3"/>
  <c r="L202" i="3" s="1"/>
  <c r="P202" i="3"/>
  <c r="Q201" i="3"/>
  <c r="L201" i="3" s="1"/>
  <c r="P201" i="3"/>
  <c r="R201" i="3" s="1"/>
  <c r="Q200" i="3"/>
  <c r="L200" i="3" s="1"/>
  <c r="R200" i="3" s="1"/>
  <c r="P200" i="3"/>
  <c r="Q199" i="3"/>
  <c r="L199" i="3" s="1"/>
  <c r="P199" i="3"/>
  <c r="L198" i="3"/>
  <c r="L197" i="3" s="1"/>
  <c r="R196" i="3"/>
  <c r="R195" i="3"/>
  <c r="R194" i="3"/>
  <c r="R193" i="3"/>
  <c r="R192" i="3"/>
  <c r="Q191" i="3"/>
  <c r="P191" i="3" s="1"/>
  <c r="Q190" i="3"/>
  <c r="P190" i="3" s="1"/>
  <c r="Q189" i="3"/>
  <c r="P189" i="3"/>
  <c r="L189" i="3"/>
  <c r="Q188" i="3"/>
  <c r="P188" i="3" s="1"/>
  <c r="P187" i="3" s="1"/>
  <c r="P186" i="3" s="1"/>
  <c r="R185" i="3"/>
  <c r="R184" i="3"/>
  <c r="R183" i="3"/>
  <c r="R182" i="3"/>
  <c r="R181" i="3"/>
  <c r="R180" i="3"/>
  <c r="Q180" i="3"/>
  <c r="P180" i="3"/>
  <c r="L180" i="3"/>
  <c r="Q179" i="3"/>
  <c r="P179" i="3"/>
  <c r="L179" i="3"/>
  <c r="R179" i="3" s="1"/>
  <c r="R178" i="3"/>
  <c r="Q178" i="3"/>
  <c r="P178" i="3"/>
  <c r="L178" i="3"/>
  <c r="Q177" i="3"/>
  <c r="P177" i="3"/>
  <c r="L177" i="3"/>
  <c r="R177" i="3" s="1"/>
  <c r="R174" i="3"/>
  <c r="R173" i="3"/>
  <c r="R172" i="3"/>
  <c r="R171" i="3"/>
  <c r="R170" i="3"/>
  <c r="Q169" i="3"/>
  <c r="P169" i="3" s="1"/>
  <c r="Q168" i="3"/>
  <c r="P168" i="3" s="1"/>
  <c r="Q167" i="3"/>
  <c r="P167" i="3" s="1"/>
  <c r="Q166" i="3"/>
  <c r="P166" i="3" s="1"/>
  <c r="P165" i="3" s="1"/>
  <c r="P164" i="3" s="1"/>
  <c r="R163" i="3"/>
  <c r="R162" i="3"/>
  <c r="R161" i="3"/>
  <c r="R160" i="3"/>
  <c r="R159" i="3"/>
  <c r="Q158" i="3"/>
  <c r="L158" i="3" s="1"/>
  <c r="P158" i="3"/>
  <c r="R158" i="3" s="1"/>
  <c r="Q157" i="3"/>
  <c r="L157" i="3" s="1"/>
  <c r="R157" i="3" s="1"/>
  <c r="P157" i="3"/>
  <c r="Q156" i="3"/>
  <c r="L156" i="3" s="1"/>
  <c r="P156" i="3"/>
  <c r="P154" i="3" s="1"/>
  <c r="P153" i="3" s="1"/>
  <c r="Q155" i="3"/>
  <c r="L155" i="3" s="1"/>
  <c r="R155" i="3" s="1"/>
  <c r="P155" i="3"/>
  <c r="R152" i="3"/>
  <c r="R151" i="3"/>
  <c r="R150" i="3"/>
  <c r="R149" i="3"/>
  <c r="R148" i="3"/>
  <c r="Q147" i="3"/>
  <c r="P147" i="3" s="1"/>
  <c r="Q146" i="3"/>
  <c r="P146" i="3"/>
  <c r="L146" i="3"/>
  <c r="Q145" i="3"/>
  <c r="P145" i="3" s="1"/>
  <c r="Q144" i="3"/>
  <c r="P144" i="3" s="1"/>
  <c r="P143" i="3" s="1"/>
  <c r="P142" i="3" s="1"/>
  <c r="R141" i="3"/>
  <c r="R140" i="3"/>
  <c r="R139" i="3"/>
  <c r="R138" i="3"/>
  <c r="R137" i="3"/>
  <c r="Q136" i="3"/>
  <c r="P136" i="3"/>
  <c r="L136" i="3"/>
  <c r="R136" i="3" s="1"/>
  <c r="Q135" i="3"/>
  <c r="P135" i="3"/>
  <c r="R135" i="3" s="1"/>
  <c r="L135" i="3"/>
  <c r="Q134" i="3"/>
  <c r="P134" i="3"/>
  <c r="L134" i="3"/>
  <c r="L132" i="3" s="1"/>
  <c r="L131" i="3" s="1"/>
  <c r="Q133" i="3"/>
  <c r="P133" i="3"/>
  <c r="L133" i="3"/>
  <c r="R130" i="3"/>
  <c r="R129" i="3"/>
  <c r="R128" i="3"/>
  <c r="R127" i="3"/>
  <c r="R126" i="3"/>
  <c r="Q125" i="3"/>
  <c r="P125" i="3" s="1"/>
  <c r="L125" i="3"/>
  <c r="R125" i="3" s="1"/>
  <c r="Q124" i="3"/>
  <c r="P124" i="3" s="1"/>
  <c r="L124" i="3"/>
  <c r="R124" i="3" s="1"/>
  <c r="Q123" i="3"/>
  <c r="P123" i="3" s="1"/>
  <c r="Q122" i="3"/>
  <c r="P122" i="3" s="1"/>
  <c r="P121" i="3" s="1"/>
  <c r="P120" i="3" s="1"/>
  <c r="R119" i="3"/>
  <c r="R118" i="3"/>
  <c r="R117" i="3"/>
  <c r="R116" i="3"/>
  <c r="R115" i="3"/>
  <c r="Q114" i="3"/>
  <c r="L114" i="3" s="1"/>
  <c r="R114" i="3" s="1"/>
  <c r="P114" i="3"/>
  <c r="Q113" i="3"/>
  <c r="L113" i="3" s="1"/>
  <c r="P113" i="3"/>
  <c r="R113" i="3" s="1"/>
  <c r="Q112" i="3"/>
  <c r="L112" i="3" s="1"/>
  <c r="R112" i="3" s="1"/>
  <c r="P112" i="3"/>
  <c r="Q111" i="3"/>
  <c r="L111" i="3" s="1"/>
  <c r="R108" i="3"/>
  <c r="R107" i="3"/>
  <c r="R106" i="3"/>
  <c r="R105" i="3"/>
  <c r="R104" i="3"/>
  <c r="Q103" i="3"/>
  <c r="P103" i="3" s="1"/>
  <c r="L103" i="3"/>
  <c r="Q102" i="3"/>
  <c r="P102" i="3" s="1"/>
  <c r="L102" i="3"/>
  <c r="R102" i="3" s="1"/>
  <c r="Q101" i="3"/>
  <c r="P101" i="3" s="1"/>
  <c r="P99" i="3" s="1"/>
  <c r="P98" i="3" s="1"/>
  <c r="Q100" i="3"/>
  <c r="P100" i="3" s="1"/>
  <c r="R97" i="3"/>
  <c r="R96" i="3"/>
  <c r="R95" i="3"/>
  <c r="R94" i="3"/>
  <c r="R93" i="3"/>
  <c r="Q92" i="3"/>
  <c r="P92" i="3"/>
  <c r="R92" i="3" s="1"/>
  <c r="L92" i="3"/>
  <c r="Q91" i="3"/>
  <c r="P91" i="3"/>
  <c r="L91" i="3"/>
  <c r="R91" i="3" s="1"/>
  <c r="Q90" i="3"/>
  <c r="P90" i="3"/>
  <c r="R90" i="3" s="1"/>
  <c r="L90" i="3"/>
  <c r="Q89" i="3"/>
  <c r="P89" i="3"/>
  <c r="P88" i="3" s="1"/>
  <c r="P87" i="3" s="1"/>
  <c r="L89" i="3"/>
  <c r="L88" i="3" s="1"/>
  <c r="L87" i="3" s="1"/>
  <c r="R86" i="3"/>
  <c r="R85" i="3"/>
  <c r="R84" i="3"/>
  <c r="R83" i="3"/>
  <c r="R82" i="3"/>
  <c r="Q81" i="3"/>
  <c r="P81" i="3" s="1"/>
  <c r="L81" i="3"/>
  <c r="R81" i="3" s="1"/>
  <c r="Q80" i="3"/>
  <c r="P80" i="3" s="1"/>
  <c r="Q79" i="3"/>
  <c r="P79" i="3" s="1"/>
  <c r="P77" i="3" s="1"/>
  <c r="P76" i="3" s="1"/>
  <c r="R78" i="3"/>
  <c r="Q78" i="3"/>
  <c r="P78" i="3" s="1"/>
  <c r="L78" i="3"/>
  <c r="R75" i="3"/>
  <c r="R74" i="3"/>
  <c r="R73" i="3"/>
  <c r="R72" i="3"/>
  <c r="R71" i="3"/>
  <c r="Q70" i="3"/>
  <c r="L70" i="3" s="1"/>
  <c r="P70" i="3"/>
  <c r="R70" i="3" s="1"/>
  <c r="Q69" i="3"/>
  <c r="L69" i="3" s="1"/>
  <c r="Q68" i="3"/>
  <c r="L68" i="3" s="1"/>
  <c r="Q67" i="3"/>
  <c r="L67" i="3" s="1"/>
  <c r="R64" i="3"/>
  <c r="R63" i="3"/>
  <c r="R62" i="3"/>
  <c r="R61" i="3"/>
  <c r="R60" i="3"/>
  <c r="Q59" i="3"/>
  <c r="P59" i="3" s="1"/>
  <c r="Q58" i="3"/>
  <c r="P58" i="3"/>
  <c r="L58" i="3"/>
  <c r="Q57" i="3"/>
  <c r="P57" i="3" s="1"/>
  <c r="Q56" i="3"/>
  <c r="P56" i="3" s="1"/>
  <c r="P55" i="3" s="1"/>
  <c r="P54" i="3" s="1"/>
  <c r="R53" i="3"/>
  <c r="R52" i="3"/>
  <c r="R51" i="3"/>
  <c r="R50" i="3"/>
  <c r="R49" i="3"/>
  <c r="Q48" i="3"/>
  <c r="P48" i="3"/>
  <c r="L48" i="3"/>
  <c r="R48" i="3" s="1"/>
  <c r="Q47" i="3"/>
  <c r="P47" i="3"/>
  <c r="L47" i="3"/>
  <c r="R47" i="3" s="1"/>
  <c r="Q46" i="3"/>
  <c r="P46" i="3"/>
  <c r="L46" i="3"/>
  <c r="R46" i="3" s="1"/>
  <c r="Q45" i="3"/>
  <c r="P45" i="3"/>
  <c r="P44" i="3" s="1"/>
  <c r="L45" i="3"/>
  <c r="R45" i="3" s="1"/>
  <c r="L44" i="3"/>
  <c r="L43" i="3" s="1"/>
  <c r="P43" i="3"/>
  <c r="R42" i="3"/>
  <c r="R41" i="3"/>
  <c r="R40" i="3"/>
  <c r="R39" i="3"/>
  <c r="R38" i="3"/>
  <c r="R37" i="3"/>
  <c r="Q37" i="3"/>
  <c r="P37" i="3"/>
  <c r="L37" i="3"/>
  <c r="Q36" i="3"/>
  <c r="P36" i="3"/>
  <c r="L36" i="3"/>
  <c r="R36" i="3" s="1"/>
  <c r="R35" i="3"/>
  <c r="Q35" i="3"/>
  <c r="P35" i="3"/>
  <c r="L35" i="3"/>
  <c r="Q34" i="3"/>
  <c r="P34" i="3"/>
  <c r="P33" i="3" s="1"/>
  <c r="P32" i="3" s="1"/>
  <c r="L34" i="3"/>
  <c r="R34" i="3" s="1"/>
  <c r="L33" i="3"/>
  <c r="L32" i="3" s="1"/>
  <c r="R31" i="3"/>
  <c r="R30" i="3"/>
  <c r="R29" i="3"/>
  <c r="R28" i="3"/>
  <c r="R27" i="3"/>
  <c r="Q26" i="3"/>
  <c r="P26" i="3" s="1"/>
  <c r="L26" i="3"/>
  <c r="Q25" i="3"/>
  <c r="P25" i="3" s="1"/>
  <c r="Q24" i="3"/>
  <c r="P24" i="3" s="1"/>
  <c r="L24" i="3"/>
  <c r="Q23" i="3"/>
  <c r="P23" i="3" s="1"/>
  <c r="R20" i="3"/>
  <c r="R19" i="3"/>
  <c r="R18" i="3"/>
  <c r="R17" i="3"/>
  <c r="R16" i="3"/>
  <c r="Q15" i="3"/>
  <c r="L15" i="3" s="1"/>
  <c r="R15" i="3" s="1"/>
  <c r="P15" i="3"/>
  <c r="Q14" i="3"/>
  <c r="P14" i="3" s="1"/>
  <c r="Q13" i="3"/>
  <c r="L13" i="3" s="1"/>
  <c r="R13" i="3" s="1"/>
  <c r="P13" i="3"/>
  <c r="Q12" i="3"/>
  <c r="P12" i="3" s="1"/>
  <c r="P22" i="3" l="1"/>
  <c r="P21" i="3" s="1"/>
  <c r="R176" i="3"/>
  <c r="R175" i="3" s="1"/>
  <c r="R24" i="3"/>
  <c r="R44" i="3"/>
  <c r="R43" i="3" s="1"/>
  <c r="R385" i="3"/>
  <c r="R384" i="3" s="1"/>
  <c r="R26" i="3"/>
  <c r="R33" i="3"/>
  <c r="R32" i="3" s="1"/>
  <c r="P11" i="3"/>
  <c r="P10" i="3" s="1"/>
  <c r="R220" i="3"/>
  <c r="R219" i="3" s="1"/>
  <c r="P308" i="3"/>
  <c r="P307" i="3" s="1"/>
  <c r="P198" i="3"/>
  <c r="P197" i="3" s="1"/>
  <c r="L253" i="3"/>
  <c r="L252" i="3" s="1"/>
  <c r="L321" i="3"/>
  <c r="P321" i="3"/>
  <c r="P444" i="3"/>
  <c r="L444" i="3"/>
  <c r="R466" i="3"/>
  <c r="L518" i="3"/>
  <c r="P518" i="3"/>
  <c r="R595" i="3"/>
  <c r="L12" i="3"/>
  <c r="L14" i="3"/>
  <c r="R14" i="3" s="1"/>
  <c r="L56" i="3"/>
  <c r="L80" i="3"/>
  <c r="R80" i="3" s="1"/>
  <c r="R89" i="3"/>
  <c r="R88" i="3" s="1"/>
  <c r="R87" i="3" s="1"/>
  <c r="L101" i="3"/>
  <c r="R101" i="3" s="1"/>
  <c r="L123" i="3"/>
  <c r="R123" i="3" s="1"/>
  <c r="R134" i="3"/>
  <c r="R265" i="3"/>
  <c r="P310" i="3"/>
  <c r="P322" i="3"/>
  <c r="L322" i="3"/>
  <c r="P367" i="3"/>
  <c r="L367" i="3"/>
  <c r="L385" i="3"/>
  <c r="L384" i="3" s="1"/>
  <c r="R388" i="3"/>
  <c r="R399" i="3"/>
  <c r="P455" i="3"/>
  <c r="P553" i="3"/>
  <c r="P550" i="3" s="1"/>
  <c r="P549" i="3" s="1"/>
  <c r="L553" i="3"/>
  <c r="P848" i="3"/>
  <c r="L848" i="3"/>
  <c r="L110" i="3"/>
  <c r="L109" i="3" s="1"/>
  <c r="L232" i="3"/>
  <c r="P232" i="3"/>
  <c r="L297" i="3"/>
  <c r="L296" i="3" s="1"/>
  <c r="L59" i="3"/>
  <c r="R59" i="3" s="1"/>
  <c r="P68" i="3"/>
  <c r="R68" i="3" s="1"/>
  <c r="P111" i="3"/>
  <c r="L144" i="3"/>
  <c r="L147" i="3"/>
  <c r="R147" i="3" s="1"/>
  <c r="L154" i="3"/>
  <c r="L153" i="3" s="1"/>
  <c r="R156" i="3"/>
  <c r="R154" i="3" s="1"/>
  <c r="R153" i="3" s="1"/>
  <c r="L166" i="3"/>
  <c r="L169" i="3"/>
  <c r="R169" i="3" s="1"/>
  <c r="L176" i="3"/>
  <c r="L175" i="3" s="1"/>
  <c r="L190" i="3"/>
  <c r="R190" i="3" s="1"/>
  <c r="R199" i="3"/>
  <c r="R198" i="3" s="1"/>
  <c r="R197" i="3" s="1"/>
  <c r="L212" i="3"/>
  <c r="R212" i="3" s="1"/>
  <c r="P243" i="3"/>
  <c r="L243" i="3"/>
  <c r="L266" i="3"/>
  <c r="R276" i="3"/>
  <c r="P297" i="3"/>
  <c r="P296" i="3" s="1"/>
  <c r="R310" i="3"/>
  <c r="P323" i="3"/>
  <c r="R323" i="3" s="1"/>
  <c r="L353" i="3"/>
  <c r="P353" i="3"/>
  <c r="P352" i="3" s="1"/>
  <c r="P351" i="3" s="1"/>
  <c r="R453" i="3"/>
  <c r="R451" i="3" s="1"/>
  <c r="R450" i="3" s="1"/>
  <c r="L451" i="3"/>
  <c r="L450" i="3" s="1"/>
  <c r="R455" i="3"/>
  <c r="L475" i="3"/>
  <c r="P475" i="3"/>
  <c r="R103" i="3"/>
  <c r="P132" i="3"/>
  <c r="P131" i="3" s="1"/>
  <c r="L244" i="3"/>
  <c r="R244" i="3" s="1"/>
  <c r="L311" i="3"/>
  <c r="R311" i="3" s="1"/>
  <c r="R354" i="3"/>
  <c r="R375" i="3"/>
  <c r="P374" i="3"/>
  <c r="P373" i="3" s="1"/>
  <c r="L400" i="3"/>
  <c r="P400" i="3"/>
  <c r="R418" i="3"/>
  <c r="R417" i="3" s="1"/>
  <c r="L464" i="3"/>
  <c r="R464" i="3" s="1"/>
  <c r="P464" i="3"/>
  <c r="L927" i="3"/>
  <c r="R927" i="3" s="1"/>
  <c r="P927" i="3"/>
  <c r="L23" i="3"/>
  <c r="L66" i="3"/>
  <c r="L65" i="3" s="1"/>
  <c r="L191" i="3"/>
  <c r="R191" i="3" s="1"/>
  <c r="R297" i="3"/>
  <c r="R296" i="3" s="1"/>
  <c r="L25" i="3"/>
  <c r="R25" i="3" s="1"/>
  <c r="L57" i="3"/>
  <c r="R57" i="3" s="1"/>
  <c r="R529" i="3"/>
  <c r="R738" i="3"/>
  <c r="L737" i="3"/>
  <c r="L736" i="3" s="1"/>
  <c r="R749" i="3"/>
  <c r="P69" i="3"/>
  <c r="R69" i="3" s="1"/>
  <c r="R133" i="3"/>
  <c r="R132" i="3" s="1"/>
  <c r="R131" i="3" s="1"/>
  <c r="L145" i="3"/>
  <c r="R145" i="3" s="1"/>
  <c r="L167" i="3"/>
  <c r="R167" i="3" s="1"/>
  <c r="P176" i="3"/>
  <c r="P175" i="3" s="1"/>
  <c r="L188" i="3"/>
  <c r="L210" i="3"/>
  <c r="L234" i="3"/>
  <c r="R234" i="3" s="1"/>
  <c r="P234" i="3"/>
  <c r="L278" i="3"/>
  <c r="R278" i="3" s="1"/>
  <c r="P278" i="3"/>
  <c r="R289" i="3"/>
  <c r="R286" i="3" s="1"/>
  <c r="R285" i="3" s="1"/>
  <c r="L312" i="3"/>
  <c r="R312" i="3" s="1"/>
  <c r="P312" i="3"/>
  <c r="L330" i="3"/>
  <c r="L329" i="3" s="1"/>
  <c r="L341" i="3"/>
  <c r="L340" i="3" s="1"/>
  <c r="P397" i="3"/>
  <c r="R443" i="3"/>
  <c r="L508" i="3"/>
  <c r="P508" i="3"/>
  <c r="P506" i="3" s="1"/>
  <c r="P505" i="3" s="1"/>
  <c r="P521" i="3"/>
  <c r="L521" i="3"/>
  <c r="R521" i="3" s="1"/>
  <c r="R551" i="3"/>
  <c r="P730" i="3"/>
  <c r="P726" i="3" s="1"/>
  <c r="P725" i="3" s="1"/>
  <c r="L730" i="3"/>
  <c r="R815" i="3"/>
  <c r="L814" i="3"/>
  <c r="L813" i="3" s="1"/>
  <c r="P850" i="3"/>
  <c r="L850" i="3"/>
  <c r="P245" i="3"/>
  <c r="L245" i="3"/>
  <c r="P320" i="3"/>
  <c r="L320" i="3"/>
  <c r="R341" i="3"/>
  <c r="R340" i="3" s="1"/>
  <c r="R397" i="3"/>
  <c r="L396" i="3"/>
  <c r="L395" i="3" s="1"/>
  <c r="P410" i="3"/>
  <c r="L410" i="3"/>
  <c r="P564" i="3"/>
  <c r="L564" i="3"/>
  <c r="R564" i="3" s="1"/>
  <c r="P771" i="3"/>
  <c r="P770" i="3" s="1"/>
  <c r="P769" i="3" s="1"/>
  <c r="L771" i="3"/>
  <c r="P279" i="3"/>
  <c r="L279" i="3"/>
  <c r="R279" i="3" s="1"/>
  <c r="R58" i="3"/>
  <c r="P67" i="3"/>
  <c r="P66" i="3" s="1"/>
  <c r="P65" i="3" s="1"/>
  <c r="L79" i="3"/>
  <c r="R79" i="3" s="1"/>
  <c r="R77" i="3" s="1"/>
  <c r="R76" i="3" s="1"/>
  <c r="L100" i="3"/>
  <c r="L122" i="3"/>
  <c r="R146" i="3"/>
  <c r="L168" i="3"/>
  <c r="R168" i="3" s="1"/>
  <c r="R189" i="3"/>
  <c r="L211" i="3"/>
  <c r="R211" i="3" s="1"/>
  <c r="L268" i="3"/>
  <c r="R268" i="3" s="1"/>
  <c r="R330" i="3"/>
  <c r="R329" i="3" s="1"/>
  <c r="P341" i="3"/>
  <c r="P340" i="3" s="1"/>
  <c r="L366" i="3"/>
  <c r="R366" i="3" s="1"/>
  <c r="P366" i="3"/>
  <c r="R377" i="3"/>
  <c r="P466" i="3"/>
  <c r="P573" i="3"/>
  <c r="L573" i="3"/>
  <c r="P674" i="3"/>
  <c r="L674" i="3"/>
  <c r="P277" i="3"/>
  <c r="P275" i="3" s="1"/>
  <c r="P274" i="3" s="1"/>
  <c r="L277" i="3"/>
  <c r="L275" i="3" s="1"/>
  <c r="L274" i="3" s="1"/>
  <c r="L286" i="3"/>
  <c r="L285" i="3" s="1"/>
  <c r="R299" i="3"/>
  <c r="R398" i="3"/>
  <c r="P408" i="3"/>
  <c r="P407" i="3" s="1"/>
  <c r="P406" i="3" s="1"/>
  <c r="L408" i="3"/>
  <c r="P440" i="3"/>
  <c r="P439" i="3" s="1"/>
  <c r="R488" i="3"/>
  <c r="P519" i="3"/>
  <c r="L519" i="3"/>
  <c r="R543" i="3"/>
  <c r="L550" i="3"/>
  <c r="L549" i="3" s="1"/>
  <c r="R565" i="3"/>
  <c r="R586" i="3"/>
  <c r="R641" i="3"/>
  <c r="P717" i="3"/>
  <c r="L717" i="3"/>
  <c r="R717" i="3" s="1"/>
  <c r="R728" i="3"/>
  <c r="L726" i="3"/>
  <c r="L725" i="3" s="1"/>
  <c r="P785" i="3"/>
  <c r="P781" i="3" s="1"/>
  <c r="P780" i="3" s="1"/>
  <c r="L785" i="3"/>
  <c r="R793" i="3"/>
  <c r="R871" i="3"/>
  <c r="L869" i="3"/>
  <c r="L868" i="3" s="1"/>
  <c r="L882" i="3"/>
  <c r="P882" i="3"/>
  <c r="R914" i="3"/>
  <c r="P961" i="3"/>
  <c r="L961" i="3"/>
  <c r="R309" i="3"/>
  <c r="R308" i="3" s="1"/>
  <c r="R307" i="3" s="1"/>
  <c r="P330" i="3"/>
  <c r="P329" i="3" s="1"/>
  <c r="R355" i="3"/>
  <c r="P365" i="3"/>
  <c r="P363" i="3" s="1"/>
  <c r="P362" i="3" s="1"/>
  <c r="L365" i="3"/>
  <c r="L374" i="3"/>
  <c r="L373" i="3" s="1"/>
  <c r="R387" i="3"/>
  <c r="P409" i="3"/>
  <c r="R409" i="3" s="1"/>
  <c r="R465" i="3"/>
  <c r="L496" i="3"/>
  <c r="R499" i="3"/>
  <c r="L509" i="3"/>
  <c r="R509" i="3" s="1"/>
  <c r="P509" i="3"/>
  <c r="R562" i="3"/>
  <c r="R574" i="3"/>
  <c r="L583" i="3"/>
  <c r="L582" i="3" s="1"/>
  <c r="R584" i="3"/>
  <c r="P620" i="3"/>
  <c r="L620" i="3"/>
  <c r="L664" i="3"/>
  <c r="R664" i="3" s="1"/>
  <c r="P664" i="3"/>
  <c r="L752" i="3"/>
  <c r="P752" i="3"/>
  <c r="L418" i="3"/>
  <c r="L417" i="3" s="1"/>
  <c r="P476" i="3"/>
  <c r="P473" i="3" s="1"/>
  <c r="P472" i="3" s="1"/>
  <c r="L476" i="3"/>
  <c r="P495" i="3"/>
  <c r="P494" i="3" s="1"/>
  <c r="P541" i="3"/>
  <c r="P539" i="3" s="1"/>
  <c r="P538" i="3" s="1"/>
  <c r="L541" i="3"/>
  <c r="P583" i="3"/>
  <c r="P582" i="3" s="1"/>
  <c r="R617" i="3"/>
  <c r="R783" i="3"/>
  <c r="L781" i="3"/>
  <c r="L780" i="3" s="1"/>
  <c r="L803" i="3"/>
  <c r="L802" i="3" s="1"/>
  <c r="R804" i="3"/>
  <c r="P807" i="3"/>
  <c r="L807" i="3"/>
  <c r="R807" i="3" s="1"/>
  <c r="R344" i="3"/>
  <c r="P418" i="3"/>
  <c r="P417" i="3" s="1"/>
  <c r="P451" i="3"/>
  <c r="P450" i="3" s="1"/>
  <c r="R497" i="3"/>
  <c r="L563" i="3"/>
  <c r="R563" i="3" s="1"/>
  <c r="P563" i="3"/>
  <c r="P561" i="3" s="1"/>
  <c r="P560" i="3" s="1"/>
  <c r="P638" i="3"/>
  <c r="P637" i="3" s="1"/>
  <c r="P661" i="3"/>
  <c r="P660" i="3" s="1"/>
  <c r="P659" i="3" s="1"/>
  <c r="L661" i="3"/>
  <c r="P737" i="3"/>
  <c r="P736" i="3" s="1"/>
  <c r="R838" i="3"/>
  <c r="P893" i="3"/>
  <c r="L893" i="3"/>
  <c r="R893" i="3" s="1"/>
  <c r="R1057" i="3"/>
  <c r="L429" i="3"/>
  <c r="L428" i="3" s="1"/>
  <c r="L440" i="3"/>
  <c r="L439" i="3" s="1"/>
  <c r="P463" i="3"/>
  <c r="P462" i="3" s="1"/>
  <c r="P461" i="3" s="1"/>
  <c r="L463" i="3"/>
  <c r="P485" i="3"/>
  <c r="P484" i="3" s="1"/>
  <c r="P483" i="3" s="1"/>
  <c r="L485" i="3"/>
  <c r="P607" i="3"/>
  <c r="P605" i="3" s="1"/>
  <c r="P604" i="3" s="1"/>
  <c r="L607" i="3"/>
  <c r="R607" i="3" s="1"/>
  <c r="R605" i="3" s="1"/>
  <c r="R604" i="3" s="1"/>
  <c r="P685" i="3"/>
  <c r="P682" i="3" s="1"/>
  <c r="P681" i="3" s="1"/>
  <c r="L685" i="3"/>
  <c r="R685" i="3" s="1"/>
  <c r="L431" i="3"/>
  <c r="R431" i="3" s="1"/>
  <c r="R429" i="3" s="1"/>
  <c r="R428" i="3" s="1"/>
  <c r="L596" i="3"/>
  <c r="R596" i="3" s="1"/>
  <c r="L639" i="3"/>
  <c r="P719" i="3"/>
  <c r="L719" i="3"/>
  <c r="R719" i="3" s="1"/>
  <c r="R715" i="3" s="1"/>
  <c r="R714" i="3" s="1"/>
  <c r="P748" i="3"/>
  <c r="P747" i="3" s="1"/>
  <c r="R773" i="3"/>
  <c r="L794" i="3"/>
  <c r="R794" i="3" s="1"/>
  <c r="P794" i="3"/>
  <c r="P916" i="3"/>
  <c r="L916" i="3"/>
  <c r="R916" i="3" s="1"/>
  <c r="L990" i="3"/>
  <c r="L989" i="3" s="1"/>
  <c r="R991" i="3"/>
  <c r="R990" i="3" s="1"/>
  <c r="R989" i="3" s="1"/>
  <c r="R1002" i="3"/>
  <c r="L1001" i="3"/>
  <c r="L1000" i="3" s="1"/>
  <c r="P532" i="3"/>
  <c r="P528" i="3" s="1"/>
  <c r="P527" i="3" s="1"/>
  <c r="L532" i="3"/>
  <c r="L528" i="3" s="1"/>
  <c r="L527" i="3" s="1"/>
  <c r="P575" i="3"/>
  <c r="L575" i="3"/>
  <c r="R575" i="3" s="1"/>
  <c r="P618" i="3"/>
  <c r="L618" i="3"/>
  <c r="R618" i="3" s="1"/>
  <c r="P704" i="3"/>
  <c r="P703" i="3" s="1"/>
  <c r="P750" i="3"/>
  <c r="R872" i="3"/>
  <c r="R883" i="3"/>
  <c r="P959" i="3"/>
  <c r="L959" i="3"/>
  <c r="P983" i="3"/>
  <c r="L983" i="3"/>
  <c r="P672" i="3"/>
  <c r="P671" i="3" s="1"/>
  <c r="P670" i="3" s="1"/>
  <c r="L672" i="3"/>
  <c r="R683" i="3"/>
  <c r="R750" i="3"/>
  <c r="L858" i="3"/>
  <c r="L857" i="3" s="1"/>
  <c r="L884" i="3"/>
  <c r="P884" i="3"/>
  <c r="R906" i="3"/>
  <c r="R902" i="3" s="1"/>
  <c r="R901" i="3" s="1"/>
  <c r="R507" i="3"/>
  <c r="L796" i="3"/>
  <c r="P796" i="3"/>
  <c r="R840" i="3"/>
  <c r="R869" i="3"/>
  <c r="R868" i="3" s="1"/>
  <c r="R892" i="3"/>
  <c r="R926" i="3"/>
  <c r="P981" i="3"/>
  <c r="L981" i="3"/>
  <c r="R981" i="3" s="1"/>
  <c r="R629" i="3"/>
  <c r="R627" i="3" s="1"/>
  <c r="R626" i="3" s="1"/>
  <c r="L653" i="3"/>
  <c r="R653" i="3" s="1"/>
  <c r="P653" i="3"/>
  <c r="P649" i="3" s="1"/>
  <c r="P648" i="3" s="1"/>
  <c r="R694" i="3"/>
  <c r="R707" i="3"/>
  <c r="P762" i="3"/>
  <c r="L762" i="3"/>
  <c r="R762" i="3" s="1"/>
  <c r="P805" i="3"/>
  <c r="P803" i="3" s="1"/>
  <c r="P802" i="3" s="1"/>
  <c r="L805" i="3"/>
  <c r="L837" i="3"/>
  <c r="P837" i="3"/>
  <c r="P902" i="3"/>
  <c r="P901" i="3" s="1"/>
  <c r="L970" i="3"/>
  <c r="P970" i="3"/>
  <c r="P968" i="3" s="1"/>
  <c r="P967" i="3" s="1"/>
  <c r="R741" i="3"/>
  <c r="P760" i="3"/>
  <c r="P759" i="3" s="1"/>
  <c r="P758" i="3" s="1"/>
  <c r="L760" i="3"/>
  <c r="R818" i="3"/>
  <c r="L839" i="3"/>
  <c r="P839" i="3"/>
  <c r="R915" i="3"/>
  <c r="L925" i="3"/>
  <c r="P925" i="3"/>
  <c r="P924" i="3" s="1"/>
  <c r="P923" i="3" s="1"/>
  <c r="P936" i="3"/>
  <c r="L936" i="3"/>
  <c r="R949" i="3"/>
  <c r="R1005" i="3"/>
  <c r="P1026" i="3"/>
  <c r="L1026" i="3"/>
  <c r="R1047" i="3"/>
  <c r="L704" i="3"/>
  <c r="L703" i="3" s="1"/>
  <c r="R825" i="3"/>
  <c r="R824" i="3" s="1"/>
  <c r="P895" i="3"/>
  <c r="L895" i="3"/>
  <c r="P946" i="3"/>
  <c r="P945" i="3" s="1"/>
  <c r="P1001" i="3"/>
  <c r="P1000" i="3" s="1"/>
  <c r="L1060" i="3"/>
  <c r="P1060" i="3"/>
  <c r="R651" i="3"/>
  <c r="R649" i="3" s="1"/>
  <c r="R648" i="3" s="1"/>
  <c r="R696" i="3"/>
  <c r="R705" i="3"/>
  <c r="R704" i="3" s="1"/>
  <c r="R703" i="3" s="1"/>
  <c r="L715" i="3"/>
  <c r="L714" i="3" s="1"/>
  <c r="R782" i="3"/>
  <c r="P814" i="3"/>
  <c r="P813" i="3" s="1"/>
  <c r="P825" i="3"/>
  <c r="P824" i="3" s="1"/>
  <c r="L880" i="3"/>
  <c r="L879" i="3" s="1"/>
  <c r="R1003" i="3"/>
  <c r="L1013" i="3"/>
  <c r="P1013" i="3"/>
  <c r="P1024" i="3"/>
  <c r="L1024" i="3"/>
  <c r="R917" i="3"/>
  <c r="P938" i="3"/>
  <c r="L938" i="3"/>
  <c r="R938" i="3" s="1"/>
  <c r="R958" i="3"/>
  <c r="L972" i="3"/>
  <c r="R972" i="3" s="1"/>
  <c r="P972" i="3"/>
  <c r="R1046" i="3"/>
  <c r="R1045" i="3" s="1"/>
  <c r="R1044" i="3" s="1"/>
  <c r="R1049" i="3"/>
  <c r="P913" i="3"/>
  <c r="P912" i="3" s="1"/>
  <c r="L1015" i="3"/>
  <c r="P1015" i="3"/>
  <c r="L1058" i="3"/>
  <c r="R1058" i="3" s="1"/>
  <c r="P1058" i="3"/>
  <c r="R859" i="3"/>
  <c r="R858" i="3" s="1"/>
  <c r="R857" i="3" s="1"/>
  <c r="R947" i="3"/>
  <c r="R1035" i="3"/>
  <c r="R1034" i="3" s="1"/>
  <c r="R1033" i="3" s="1"/>
  <c r="L1045" i="3"/>
  <c r="L1044" i="3" s="1"/>
  <c r="R440" i="3" l="1"/>
  <c r="R439" i="3" s="1"/>
  <c r="R837" i="3"/>
  <c r="L836" i="3"/>
  <c r="L835" i="3" s="1"/>
  <c r="R1015" i="3"/>
  <c r="P935" i="3"/>
  <c r="P934" i="3" s="1"/>
  <c r="R805" i="3"/>
  <c r="R884" i="3"/>
  <c r="R983" i="3"/>
  <c r="R979" i="3" s="1"/>
  <c r="R978" i="3" s="1"/>
  <c r="R661" i="3"/>
  <c r="R660" i="3" s="1"/>
  <c r="R659" i="3" s="1"/>
  <c r="L660" i="3"/>
  <c r="L659" i="3" s="1"/>
  <c r="R476" i="3"/>
  <c r="R620" i="3"/>
  <c r="R616" i="3" s="1"/>
  <c r="R615" i="3" s="1"/>
  <c r="R365" i="3"/>
  <c r="L913" i="3"/>
  <c r="L912" i="3" s="1"/>
  <c r="R785" i="3"/>
  <c r="R408" i="3"/>
  <c r="L407" i="3"/>
  <c r="L406" i="3" s="1"/>
  <c r="R674" i="3"/>
  <c r="R100" i="3"/>
  <c r="R99" i="3" s="1"/>
  <c r="R98" i="3" s="1"/>
  <c r="L99" i="3"/>
  <c r="L98" i="3" s="1"/>
  <c r="R320" i="3"/>
  <c r="L319" i="3"/>
  <c r="L318" i="3" s="1"/>
  <c r="R188" i="3"/>
  <c r="R187" i="3" s="1"/>
  <c r="R186" i="3" s="1"/>
  <c r="L187" i="3"/>
  <c r="L186" i="3" s="1"/>
  <c r="L242" i="3"/>
  <c r="L241" i="3" s="1"/>
  <c r="R243" i="3"/>
  <c r="P231" i="3"/>
  <c r="P230" i="3" s="1"/>
  <c r="R56" i="3"/>
  <c r="R55" i="3" s="1"/>
  <c r="R54" i="3" s="1"/>
  <c r="L55" i="3"/>
  <c r="L54" i="3" s="1"/>
  <c r="R444" i="3"/>
  <c r="L968" i="3"/>
  <c r="L967" i="3" s="1"/>
  <c r="R1001" i="3"/>
  <c r="R1000" i="3" s="1"/>
  <c r="R913" i="3"/>
  <c r="R912" i="3" s="1"/>
  <c r="P319" i="3"/>
  <c r="P318" i="3" s="1"/>
  <c r="R814" i="3"/>
  <c r="R813" i="3" s="1"/>
  <c r="R737" i="3"/>
  <c r="R736" i="3" s="1"/>
  <c r="P242" i="3"/>
  <c r="P241" i="3" s="1"/>
  <c r="L231" i="3"/>
  <c r="L230" i="3" s="1"/>
  <c r="R232" i="3"/>
  <c r="R231" i="3" s="1"/>
  <c r="R230" i="3" s="1"/>
  <c r="R67" i="3"/>
  <c r="R66" i="3" s="1"/>
  <c r="R65" i="3" s="1"/>
  <c r="L759" i="3"/>
  <c r="L758" i="3" s="1"/>
  <c r="R760" i="3"/>
  <c r="R759" i="3" s="1"/>
  <c r="R758" i="3" s="1"/>
  <c r="L209" i="3"/>
  <c r="L208" i="3" s="1"/>
  <c r="R210" i="3"/>
  <c r="R209" i="3" s="1"/>
  <c r="R208" i="3" s="1"/>
  <c r="R925" i="3"/>
  <c r="R924" i="3" s="1"/>
  <c r="R923" i="3" s="1"/>
  <c r="L924" i="3"/>
  <c r="L923" i="3" s="1"/>
  <c r="P979" i="3"/>
  <c r="P978" i="3" s="1"/>
  <c r="R796" i="3"/>
  <c r="L1056" i="3"/>
  <c r="L1055" i="3" s="1"/>
  <c r="R583" i="3"/>
  <c r="R582" i="3" s="1"/>
  <c r="P880" i="3"/>
  <c r="P879" i="3" s="1"/>
  <c r="R573" i="3"/>
  <c r="R572" i="3" s="1"/>
  <c r="R571" i="3" s="1"/>
  <c r="L572" i="3"/>
  <c r="L571" i="3" s="1"/>
  <c r="L308" i="3"/>
  <c r="L307" i="3" s="1"/>
  <c r="R508" i="3"/>
  <c r="R506" i="3" s="1"/>
  <c r="R505" i="3" s="1"/>
  <c r="L506" i="3"/>
  <c r="L505" i="3" s="1"/>
  <c r="R23" i="3"/>
  <c r="R22" i="3" s="1"/>
  <c r="R21" i="3" s="1"/>
  <c r="L22" i="3"/>
  <c r="L21" i="3" s="1"/>
  <c r="R400" i="3"/>
  <c r="R353" i="3"/>
  <c r="R352" i="3" s="1"/>
  <c r="R351" i="3" s="1"/>
  <c r="L352" i="3"/>
  <c r="L351" i="3" s="1"/>
  <c r="L11" i="3"/>
  <c r="L10" i="3" s="1"/>
  <c r="R12" i="3"/>
  <c r="R11" i="3" s="1"/>
  <c r="R10" i="3" s="1"/>
  <c r="L935" i="3"/>
  <c r="L934" i="3" s="1"/>
  <c r="R936" i="3"/>
  <c r="R935" i="3" s="1"/>
  <c r="R934" i="3" s="1"/>
  <c r="R946" i="3"/>
  <c r="R945" i="3" s="1"/>
  <c r="R1060" i="3"/>
  <c r="R1026" i="3"/>
  <c r="R970" i="3"/>
  <c r="R968" i="3" s="1"/>
  <c r="R967" i="3" s="1"/>
  <c r="L649" i="3"/>
  <c r="L648" i="3" s="1"/>
  <c r="R959" i="3"/>
  <c r="R957" i="3" s="1"/>
  <c r="R956" i="3" s="1"/>
  <c r="L957" i="3"/>
  <c r="L956" i="3" s="1"/>
  <c r="P616" i="3"/>
  <c r="P615" i="3" s="1"/>
  <c r="R1056" i="3"/>
  <c r="R1055" i="3" s="1"/>
  <c r="L616" i="3"/>
  <c r="L615" i="3" s="1"/>
  <c r="R496" i="3"/>
  <c r="R495" i="3" s="1"/>
  <c r="R494" i="3" s="1"/>
  <c r="L495" i="3"/>
  <c r="L494" i="3" s="1"/>
  <c r="R882" i="3"/>
  <c r="R880" i="3" s="1"/>
  <c r="R879" i="3" s="1"/>
  <c r="R519" i="3"/>
  <c r="L363" i="3"/>
  <c r="L362" i="3" s="1"/>
  <c r="P572" i="3"/>
  <c r="P571" i="3" s="1"/>
  <c r="R410" i="3"/>
  <c r="R245" i="3"/>
  <c r="R730" i="3"/>
  <c r="R726" i="3" s="1"/>
  <c r="R725" i="3" s="1"/>
  <c r="L143" i="3"/>
  <c r="L142" i="3" s="1"/>
  <c r="R144" i="3"/>
  <c r="R143" i="3" s="1"/>
  <c r="R142" i="3" s="1"/>
  <c r="L847" i="3"/>
  <c r="L846" i="3" s="1"/>
  <c r="R848" i="3"/>
  <c r="R847" i="3" s="1"/>
  <c r="R846" i="3" s="1"/>
  <c r="L594" i="3"/>
  <c r="L593" i="3" s="1"/>
  <c r="R1013" i="3"/>
  <c r="R1012" i="3" s="1"/>
  <c r="R1011" i="3" s="1"/>
  <c r="L1012" i="3"/>
  <c r="L1011" i="3" s="1"/>
  <c r="L121" i="3"/>
  <c r="L120" i="3" s="1"/>
  <c r="R122" i="3"/>
  <c r="R121" i="3" s="1"/>
  <c r="R120" i="3" s="1"/>
  <c r="L1023" i="3"/>
  <c r="L1022" i="3" s="1"/>
  <c r="R1024" i="3"/>
  <c r="R781" i="3"/>
  <c r="R780" i="3" s="1"/>
  <c r="L605" i="3"/>
  <c r="L604" i="3" s="1"/>
  <c r="R682" i="3"/>
  <c r="R681" i="3" s="1"/>
  <c r="P957" i="3"/>
  <c r="P956" i="3" s="1"/>
  <c r="L638" i="3"/>
  <c r="L637" i="3" s="1"/>
  <c r="R639" i="3"/>
  <c r="R638" i="3" s="1"/>
  <c r="R637" i="3" s="1"/>
  <c r="R485" i="3"/>
  <c r="R484" i="3" s="1"/>
  <c r="R483" i="3" s="1"/>
  <c r="L484" i="3"/>
  <c r="L483" i="3" s="1"/>
  <c r="L77" i="3"/>
  <c r="L76" i="3" s="1"/>
  <c r="R374" i="3"/>
  <c r="R373" i="3" s="1"/>
  <c r="R475" i="3"/>
  <c r="R473" i="3" s="1"/>
  <c r="R472" i="3" s="1"/>
  <c r="L473" i="3"/>
  <c r="L472" i="3" s="1"/>
  <c r="P110" i="3"/>
  <c r="P109" i="3" s="1"/>
  <c r="R111" i="3"/>
  <c r="R110" i="3" s="1"/>
  <c r="R109" i="3" s="1"/>
  <c r="P847" i="3"/>
  <c r="P846" i="3" s="1"/>
  <c r="R367" i="3"/>
  <c r="R594" i="3"/>
  <c r="R593" i="3" s="1"/>
  <c r="R321" i="3"/>
  <c r="L792" i="3"/>
  <c r="L791" i="3" s="1"/>
  <c r="R266" i="3"/>
  <c r="R264" i="3" s="1"/>
  <c r="R263" i="3" s="1"/>
  <c r="L264" i="3"/>
  <c r="L263" i="3" s="1"/>
  <c r="P1056" i="3"/>
  <c r="P1055" i="3" s="1"/>
  <c r="L979" i="3"/>
  <c r="L978" i="3" s="1"/>
  <c r="P1023" i="3"/>
  <c r="P1022" i="3" s="1"/>
  <c r="R839" i="3"/>
  <c r="R693" i="3"/>
  <c r="R692" i="3" s="1"/>
  <c r="L682" i="3"/>
  <c r="L681" i="3" s="1"/>
  <c r="L891" i="3"/>
  <c r="L890" i="3" s="1"/>
  <c r="P891" i="3"/>
  <c r="P890" i="3" s="1"/>
  <c r="R541" i="3"/>
  <c r="R539" i="3" s="1"/>
  <c r="R538" i="3" s="1"/>
  <c r="L539" i="3"/>
  <c r="L538" i="3" s="1"/>
  <c r="R752" i="3"/>
  <c r="R748" i="3" s="1"/>
  <c r="R747" i="3" s="1"/>
  <c r="L561" i="3"/>
  <c r="L560" i="3" s="1"/>
  <c r="P715" i="3"/>
  <c r="P714" i="3" s="1"/>
  <c r="P396" i="3"/>
  <c r="P395" i="3" s="1"/>
  <c r="P517" i="3"/>
  <c r="P516" i="3" s="1"/>
  <c r="L165" i="3"/>
  <c r="L164" i="3" s="1"/>
  <c r="R166" i="3"/>
  <c r="R165" i="3" s="1"/>
  <c r="R164" i="3" s="1"/>
  <c r="P1012" i="3"/>
  <c r="P1011" i="3" s="1"/>
  <c r="R895" i="3"/>
  <c r="P836" i="3"/>
  <c r="P835" i="3" s="1"/>
  <c r="R891" i="3"/>
  <c r="R890" i="3" s="1"/>
  <c r="R672" i="3"/>
  <c r="R671" i="3" s="1"/>
  <c r="R670" i="3" s="1"/>
  <c r="L671" i="3"/>
  <c r="L670" i="3" s="1"/>
  <c r="R532" i="3"/>
  <c r="R528" i="3" s="1"/>
  <c r="R527" i="3" s="1"/>
  <c r="P792" i="3"/>
  <c r="P791" i="3" s="1"/>
  <c r="R463" i="3"/>
  <c r="R462" i="3" s="1"/>
  <c r="R461" i="3" s="1"/>
  <c r="L462" i="3"/>
  <c r="L461" i="3" s="1"/>
  <c r="R803" i="3"/>
  <c r="R802" i="3" s="1"/>
  <c r="R561" i="3"/>
  <c r="R560" i="3" s="1"/>
  <c r="R961" i="3"/>
  <c r="R792" i="3"/>
  <c r="R791" i="3" s="1"/>
  <c r="R277" i="3"/>
  <c r="L770" i="3"/>
  <c r="L769" i="3" s="1"/>
  <c r="R771" i="3"/>
  <c r="R770" i="3" s="1"/>
  <c r="R769" i="3" s="1"/>
  <c r="R396" i="3"/>
  <c r="R395" i="3" s="1"/>
  <c r="R850" i="3"/>
  <c r="L748" i="3"/>
  <c r="L747" i="3" s="1"/>
  <c r="R275" i="3"/>
  <c r="R274" i="3" s="1"/>
  <c r="R553" i="3"/>
  <c r="R550" i="3" s="1"/>
  <c r="R549" i="3" s="1"/>
  <c r="R322" i="3"/>
  <c r="L517" i="3"/>
  <c r="L516" i="3" s="1"/>
  <c r="R518" i="3"/>
  <c r="R517" i="3" s="1"/>
  <c r="R516" i="3" s="1"/>
  <c r="R319" i="3" l="1"/>
  <c r="R318" i="3" s="1"/>
  <c r="R363" i="3"/>
  <c r="R362" i="3" s="1"/>
  <c r="R1023" i="3"/>
  <c r="R1022" i="3" s="1"/>
  <c r="R242" i="3"/>
  <c r="R241" i="3" s="1"/>
  <c r="R836" i="3"/>
  <c r="R835" i="3" s="1"/>
  <c r="R407" i="3"/>
  <c r="R406" i="3" s="1"/>
  <c r="Q1076" i="2" l="1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Q1057" i="2"/>
  <c r="Q1056" i="2"/>
  <c r="P1056" i="2" s="1"/>
  <c r="R1053" i="2"/>
  <c r="R1052" i="2"/>
  <c r="R1051" i="2"/>
  <c r="R1050" i="2"/>
  <c r="R1049" i="2"/>
  <c r="Q1048" i="2"/>
  <c r="P1048" i="2" s="1"/>
  <c r="Q1047" i="2"/>
  <c r="Q1046" i="2"/>
  <c r="P1046" i="2" s="1"/>
  <c r="Q1045" i="2"/>
  <c r="L1045" i="2" s="1"/>
  <c r="P1045" i="2"/>
  <c r="R1042" i="2"/>
  <c r="R1041" i="2"/>
  <c r="R1040" i="2"/>
  <c r="R1039" i="2"/>
  <c r="R1038" i="2"/>
  <c r="Q1037" i="2"/>
  <c r="P1037" i="2"/>
  <c r="L1037" i="2"/>
  <c r="Q1036" i="2"/>
  <c r="P1036" i="2"/>
  <c r="L1036" i="2"/>
  <c r="R1036" i="2" s="1"/>
  <c r="Q1035" i="2"/>
  <c r="P1035" i="2"/>
  <c r="L1035" i="2"/>
  <c r="Q1034" i="2"/>
  <c r="P1034" i="2"/>
  <c r="L1034" i="2"/>
  <c r="R1034" i="2" s="1"/>
  <c r="L1033" i="2"/>
  <c r="L1032" i="2" s="1"/>
  <c r="R1031" i="2"/>
  <c r="R1030" i="2"/>
  <c r="R1029" i="2"/>
  <c r="R1028" i="2"/>
  <c r="R1027" i="2"/>
  <c r="Q1026" i="2"/>
  <c r="P1026" i="2" s="1"/>
  <c r="R1026" i="2" s="1"/>
  <c r="L1026" i="2"/>
  <c r="Q1025" i="2"/>
  <c r="P1025" i="2"/>
  <c r="L1025" i="2"/>
  <c r="R1025" i="2" s="1"/>
  <c r="R1024" i="2"/>
  <c r="Q1024" i="2"/>
  <c r="P1024" i="2" s="1"/>
  <c r="L1024" i="2"/>
  <c r="Q1023" i="2"/>
  <c r="P1023" i="2"/>
  <c r="L1023" i="2"/>
  <c r="R1020" i="2"/>
  <c r="R1019" i="2"/>
  <c r="R1018" i="2"/>
  <c r="R1017" i="2"/>
  <c r="R1016" i="2"/>
  <c r="Q1015" i="2"/>
  <c r="P1015" i="2" s="1"/>
  <c r="Q1014" i="2"/>
  <c r="Q1013" i="2"/>
  <c r="P1013" i="2" s="1"/>
  <c r="Q1012" i="2"/>
  <c r="R1009" i="2"/>
  <c r="R1008" i="2"/>
  <c r="R1007" i="2"/>
  <c r="R1006" i="2"/>
  <c r="R1005" i="2"/>
  <c r="Q1004" i="2"/>
  <c r="L1004" i="2" s="1"/>
  <c r="Q1003" i="2"/>
  <c r="P1003" i="2" s="1"/>
  <c r="Q1002" i="2"/>
  <c r="Q1001" i="2"/>
  <c r="P1001" i="2" s="1"/>
  <c r="R998" i="2"/>
  <c r="R997" i="2"/>
  <c r="R996" i="2"/>
  <c r="R995" i="2"/>
  <c r="R994" i="2"/>
  <c r="Q993" i="2"/>
  <c r="P993" i="2"/>
  <c r="L993" i="2"/>
  <c r="R993" i="2" s="1"/>
  <c r="Q992" i="2"/>
  <c r="P992" i="2"/>
  <c r="L992" i="2"/>
  <c r="R992" i="2" s="1"/>
  <c r="Q991" i="2"/>
  <c r="P991" i="2"/>
  <c r="L991" i="2"/>
  <c r="R991" i="2" s="1"/>
  <c r="Q990" i="2"/>
  <c r="P990" i="2"/>
  <c r="P989" i="2" s="1"/>
  <c r="P988" i="2" s="1"/>
  <c r="L990" i="2"/>
  <c r="R987" i="2"/>
  <c r="R986" i="2"/>
  <c r="R985" i="2"/>
  <c r="R984" i="2"/>
  <c r="R983" i="2"/>
  <c r="Q982" i="2"/>
  <c r="P982" i="2"/>
  <c r="L982" i="2"/>
  <c r="R982" i="2" s="1"/>
  <c r="Q981" i="2"/>
  <c r="P981" i="2" s="1"/>
  <c r="R981" i="2" s="1"/>
  <c r="L981" i="2"/>
  <c r="Q980" i="2"/>
  <c r="P980" i="2"/>
  <c r="L980" i="2"/>
  <c r="R980" i="2" s="1"/>
  <c r="R979" i="2"/>
  <c r="Q979" i="2"/>
  <c r="P979" i="2" s="1"/>
  <c r="L979" i="2"/>
  <c r="R976" i="2"/>
  <c r="R975" i="2"/>
  <c r="R974" i="2"/>
  <c r="R973" i="2"/>
  <c r="R972" i="2"/>
  <c r="Q971" i="2"/>
  <c r="Q970" i="2"/>
  <c r="P970" i="2" s="1"/>
  <c r="Q969" i="2"/>
  <c r="Q968" i="2"/>
  <c r="P968" i="2" s="1"/>
  <c r="R965" i="2"/>
  <c r="R964" i="2"/>
  <c r="R963" i="2"/>
  <c r="R962" i="2"/>
  <c r="R961" i="2"/>
  <c r="Q960" i="2"/>
  <c r="P960" i="2" s="1"/>
  <c r="Q959" i="2"/>
  <c r="L959" i="2" s="1"/>
  <c r="Q958" i="2"/>
  <c r="P958" i="2" s="1"/>
  <c r="Q957" i="2"/>
  <c r="L957" i="2" s="1"/>
  <c r="P957" i="2"/>
  <c r="R954" i="2"/>
  <c r="R953" i="2"/>
  <c r="R952" i="2"/>
  <c r="R951" i="2"/>
  <c r="R950" i="2"/>
  <c r="Q949" i="2"/>
  <c r="P949" i="2"/>
  <c r="L949" i="2"/>
  <c r="Q948" i="2"/>
  <c r="P948" i="2"/>
  <c r="L948" i="2"/>
  <c r="R948" i="2" s="1"/>
  <c r="Q947" i="2"/>
  <c r="P947" i="2"/>
  <c r="L947" i="2"/>
  <c r="Q946" i="2"/>
  <c r="P946" i="2"/>
  <c r="L946" i="2"/>
  <c r="R946" i="2" s="1"/>
  <c r="R943" i="2"/>
  <c r="R942" i="2"/>
  <c r="R941" i="2"/>
  <c r="R940" i="2"/>
  <c r="R939" i="2"/>
  <c r="Q938" i="2"/>
  <c r="P938" i="2" s="1"/>
  <c r="L938" i="2"/>
  <c r="R938" i="2" s="1"/>
  <c r="Q937" i="2"/>
  <c r="P937" i="2"/>
  <c r="L937" i="2"/>
  <c r="R937" i="2" s="1"/>
  <c r="R936" i="2"/>
  <c r="Q936" i="2"/>
  <c r="P936" i="2" s="1"/>
  <c r="P934" i="2" s="1"/>
  <c r="P933" i="2" s="1"/>
  <c r="L936" i="2"/>
  <c r="Q935" i="2"/>
  <c r="P935" i="2"/>
  <c r="L935" i="2"/>
  <c r="R932" i="2"/>
  <c r="R931" i="2"/>
  <c r="R930" i="2"/>
  <c r="R929" i="2"/>
  <c r="R928" i="2"/>
  <c r="Q927" i="2"/>
  <c r="P927" i="2" s="1"/>
  <c r="Q926" i="2"/>
  <c r="Q925" i="2"/>
  <c r="P925" i="2" s="1"/>
  <c r="Q924" i="2"/>
  <c r="R921" i="2"/>
  <c r="R920" i="2"/>
  <c r="R919" i="2"/>
  <c r="R918" i="2"/>
  <c r="R917" i="2"/>
  <c r="Q916" i="2"/>
  <c r="L916" i="2" s="1"/>
  <c r="Q915" i="2"/>
  <c r="Q914" i="2"/>
  <c r="Q913" i="2"/>
  <c r="R910" i="2"/>
  <c r="R909" i="2"/>
  <c r="R908" i="2"/>
  <c r="R907" i="2"/>
  <c r="R906" i="2"/>
  <c r="Q905" i="2"/>
  <c r="P905" i="2"/>
  <c r="L905" i="2"/>
  <c r="Q904" i="2"/>
  <c r="P904" i="2"/>
  <c r="L904" i="2"/>
  <c r="Q903" i="2"/>
  <c r="P903" i="2"/>
  <c r="L903" i="2"/>
  <c r="Q902" i="2"/>
  <c r="P902" i="2"/>
  <c r="L902" i="2"/>
  <c r="R899" i="2"/>
  <c r="R898" i="2"/>
  <c r="R897" i="2"/>
  <c r="R896" i="2"/>
  <c r="R895" i="2"/>
  <c r="Q894" i="2"/>
  <c r="P894" i="2"/>
  <c r="L894" i="2"/>
  <c r="R894" i="2" s="1"/>
  <c r="R893" i="2"/>
  <c r="Q893" i="2"/>
  <c r="P893" i="2" s="1"/>
  <c r="L893" i="2"/>
  <c r="Q892" i="2"/>
  <c r="P892" i="2"/>
  <c r="L892" i="2"/>
  <c r="R892" i="2" s="1"/>
  <c r="Q891" i="2"/>
  <c r="P891" i="2" s="1"/>
  <c r="P890" i="2" s="1"/>
  <c r="P889" i="2" s="1"/>
  <c r="L891" i="2"/>
  <c r="R888" i="2"/>
  <c r="R887" i="2"/>
  <c r="R886" i="2"/>
  <c r="R885" i="2"/>
  <c r="R884" i="2"/>
  <c r="Q883" i="2"/>
  <c r="Q882" i="2"/>
  <c r="P882" i="2" s="1"/>
  <c r="Q881" i="2"/>
  <c r="Q880" i="2"/>
  <c r="P880" i="2" s="1"/>
  <c r="R877" i="2"/>
  <c r="R876" i="2"/>
  <c r="R875" i="2"/>
  <c r="R874" i="2"/>
  <c r="R873" i="2"/>
  <c r="Q872" i="2"/>
  <c r="Q871" i="2"/>
  <c r="L871" i="2" s="1"/>
  <c r="Q870" i="2"/>
  <c r="Q869" i="2"/>
  <c r="L869" i="2" s="1"/>
  <c r="R866" i="2"/>
  <c r="R865" i="2"/>
  <c r="R864" i="2"/>
  <c r="R863" i="2"/>
  <c r="R862" i="2"/>
  <c r="Q861" i="2"/>
  <c r="P861" i="2"/>
  <c r="L861" i="2"/>
  <c r="Q860" i="2"/>
  <c r="P860" i="2"/>
  <c r="L860" i="2"/>
  <c r="Q859" i="2"/>
  <c r="P859" i="2"/>
  <c r="L859" i="2"/>
  <c r="Q858" i="2"/>
  <c r="P858" i="2"/>
  <c r="P857" i="2" s="1"/>
  <c r="P856" i="2" s="1"/>
  <c r="L858" i="2"/>
  <c r="R858" i="2" s="1"/>
  <c r="R855" i="2"/>
  <c r="R854" i="2"/>
  <c r="R853" i="2"/>
  <c r="R852" i="2"/>
  <c r="R851" i="2"/>
  <c r="R850" i="2"/>
  <c r="Q850" i="2"/>
  <c r="P850" i="2" s="1"/>
  <c r="L850" i="2"/>
  <c r="Q849" i="2"/>
  <c r="P849" i="2"/>
  <c r="L849" i="2"/>
  <c r="R849" i="2" s="1"/>
  <c r="R848" i="2"/>
  <c r="Q848" i="2"/>
  <c r="P848" i="2" s="1"/>
  <c r="P846" i="2" s="1"/>
  <c r="L848" i="2"/>
  <c r="R847" i="2"/>
  <c r="Q847" i="2"/>
  <c r="P847" i="2"/>
  <c r="L847" i="2"/>
  <c r="P845" i="2"/>
  <c r="R844" i="2"/>
  <c r="R843" i="2"/>
  <c r="R842" i="2"/>
  <c r="R841" i="2"/>
  <c r="R840" i="2"/>
  <c r="Q839" i="2"/>
  <c r="Q838" i="2"/>
  <c r="L838" i="2" s="1"/>
  <c r="Q837" i="2"/>
  <c r="Q836" i="2"/>
  <c r="L836" i="2" s="1"/>
  <c r="P836" i="2"/>
  <c r="R833" i="2"/>
  <c r="R832" i="2"/>
  <c r="R831" i="2"/>
  <c r="R830" i="2"/>
  <c r="R829" i="2"/>
  <c r="Q828" i="2"/>
  <c r="P828" i="2" s="1"/>
  <c r="Q827" i="2"/>
  <c r="L827" i="2" s="1"/>
  <c r="Q826" i="2"/>
  <c r="P826" i="2"/>
  <c r="L826" i="2"/>
  <c r="Q825" i="2"/>
  <c r="L825" i="2" s="1"/>
  <c r="R822" i="2"/>
  <c r="R821" i="2"/>
  <c r="R820" i="2"/>
  <c r="R819" i="2"/>
  <c r="R818" i="2"/>
  <c r="Q817" i="2"/>
  <c r="P817" i="2"/>
  <c r="L817" i="2"/>
  <c r="R817" i="2" s="1"/>
  <c r="Q816" i="2"/>
  <c r="P816" i="2"/>
  <c r="L816" i="2"/>
  <c r="Q815" i="2"/>
  <c r="P815" i="2"/>
  <c r="L815" i="2"/>
  <c r="R815" i="2" s="1"/>
  <c r="Q814" i="2"/>
  <c r="P814" i="2"/>
  <c r="P813" i="2" s="1"/>
  <c r="P812" i="2" s="1"/>
  <c r="L814" i="2"/>
  <c r="L813" i="2" s="1"/>
  <c r="L812" i="2" s="1"/>
  <c r="R811" i="2"/>
  <c r="R810" i="2"/>
  <c r="R809" i="2"/>
  <c r="R808" i="2"/>
  <c r="R807" i="2"/>
  <c r="R806" i="2"/>
  <c r="Q806" i="2"/>
  <c r="P806" i="2"/>
  <c r="L806" i="2"/>
  <c r="Q805" i="2"/>
  <c r="P805" i="2" s="1"/>
  <c r="R804" i="2"/>
  <c r="Q804" i="2"/>
  <c r="P804" i="2"/>
  <c r="L804" i="2"/>
  <c r="Q803" i="2"/>
  <c r="P803" i="2" s="1"/>
  <c r="L803" i="2"/>
  <c r="R800" i="2"/>
  <c r="R799" i="2"/>
  <c r="R798" i="2"/>
  <c r="R797" i="2"/>
  <c r="R796" i="2"/>
  <c r="Q795" i="2"/>
  <c r="L795" i="2" s="1"/>
  <c r="Q794" i="2"/>
  <c r="Q793" i="2"/>
  <c r="L793" i="2" s="1"/>
  <c r="Q792" i="2"/>
  <c r="R789" i="2"/>
  <c r="R788" i="2"/>
  <c r="R787" i="2"/>
  <c r="R786" i="2"/>
  <c r="R785" i="2"/>
  <c r="Q784" i="2"/>
  <c r="L784" i="2" s="1"/>
  <c r="R784" i="2" s="1"/>
  <c r="P784" i="2"/>
  <c r="Q783" i="2"/>
  <c r="L783" i="2" s="1"/>
  <c r="R783" i="2" s="1"/>
  <c r="P783" i="2"/>
  <c r="Q782" i="2"/>
  <c r="L782" i="2" s="1"/>
  <c r="Q781" i="2"/>
  <c r="P781" i="2" s="1"/>
  <c r="R778" i="2"/>
  <c r="R777" i="2"/>
  <c r="R776" i="2"/>
  <c r="R775" i="2"/>
  <c r="R774" i="2"/>
  <c r="Q773" i="2"/>
  <c r="P773" i="2"/>
  <c r="L773" i="2"/>
  <c r="Q772" i="2"/>
  <c r="P772" i="2"/>
  <c r="R772" i="2" s="1"/>
  <c r="L772" i="2"/>
  <c r="Q771" i="2"/>
  <c r="P771" i="2"/>
  <c r="L771" i="2"/>
  <c r="R770" i="2"/>
  <c r="Q770" i="2"/>
  <c r="P770" i="2"/>
  <c r="L770" i="2"/>
  <c r="L769" i="2" s="1"/>
  <c r="L768" i="2" s="1"/>
  <c r="R767" i="2"/>
  <c r="R766" i="2"/>
  <c r="R765" i="2"/>
  <c r="R764" i="2"/>
  <c r="R763" i="2"/>
  <c r="Q762" i="2"/>
  <c r="P762" i="2" s="1"/>
  <c r="L762" i="2"/>
  <c r="R762" i="2" s="1"/>
  <c r="R761" i="2"/>
  <c r="Q761" i="2"/>
  <c r="P761" i="2"/>
  <c r="L761" i="2"/>
  <c r="R760" i="2"/>
  <c r="Q760" i="2"/>
  <c r="P760" i="2" s="1"/>
  <c r="L760" i="2"/>
  <c r="R759" i="2"/>
  <c r="R758" i="2" s="1"/>
  <c r="R757" i="2" s="1"/>
  <c r="Q759" i="2"/>
  <c r="P759" i="2"/>
  <c r="L759" i="2"/>
  <c r="P758" i="2"/>
  <c r="P757" i="2" s="1"/>
  <c r="R756" i="2"/>
  <c r="R755" i="2"/>
  <c r="R754" i="2"/>
  <c r="R753" i="2"/>
  <c r="R752" i="2"/>
  <c r="Q751" i="2"/>
  <c r="Q750" i="2"/>
  <c r="Q749" i="2"/>
  <c r="Q748" i="2"/>
  <c r="L748" i="2" s="1"/>
  <c r="R745" i="2"/>
  <c r="R744" i="2"/>
  <c r="R743" i="2"/>
  <c r="R742" i="2"/>
  <c r="R741" i="2"/>
  <c r="Q740" i="2"/>
  <c r="Q739" i="2"/>
  <c r="L739" i="2" s="1"/>
  <c r="Q738" i="2"/>
  <c r="Q737" i="2"/>
  <c r="L737" i="2" s="1"/>
  <c r="P737" i="2"/>
  <c r="R734" i="2"/>
  <c r="R733" i="2"/>
  <c r="R732" i="2"/>
  <c r="R731" i="2"/>
  <c r="R730" i="2"/>
  <c r="Q729" i="2"/>
  <c r="P729" i="2"/>
  <c r="R729" i="2" s="1"/>
  <c r="L729" i="2"/>
  <c r="Q728" i="2"/>
  <c r="P728" i="2"/>
  <c r="L728" i="2"/>
  <c r="R728" i="2" s="1"/>
  <c r="Q727" i="2"/>
  <c r="P727" i="2"/>
  <c r="L727" i="2"/>
  <c r="R727" i="2" s="1"/>
  <c r="R725" i="2" s="1"/>
  <c r="R724" i="2" s="1"/>
  <c r="Q726" i="2"/>
  <c r="P726" i="2"/>
  <c r="L726" i="2"/>
  <c r="R726" i="2" s="1"/>
  <c r="R723" i="2"/>
  <c r="R722" i="2"/>
  <c r="R721" i="2"/>
  <c r="R720" i="2"/>
  <c r="R719" i="2"/>
  <c r="R718" i="2"/>
  <c r="Q718" i="2"/>
  <c r="P718" i="2"/>
  <c r="L718" i="2"/>
  <c r="Q717" i="2"/>
  <c r="P717" i="2" s="1"/>
  <c r="R716" i="2"/>
  <c r="Q716" i="2"/>
  <c r="P716" i="2"/>
  <c r="L716" i="2"/>
  <c r="Q715" i="2"/>
  <c r="R712" i="2"/>
  <c r="R711" i="2"/>
  <c r="R710" i="2"/>
  <c r="R709" i="2"/>
  <c r="R708" i="2"/>
  <c r="Q707" i="2"/>
  <c r="L707" i="2" s="1"/>
  <c r="P707" i="2"/>
  <c r="Q706" i="2"/>
  <c r="Q705" i="2"/>
  <c r="L705" i="2" s="1"/>
  <c r="Q704" i="2"/>
  <c r="R701" i="2"/>
  <c r="R700" i="2"/>
  <c r="R699" i="2"/>
  <c r="R698" i="2"/>
  <c r="R697" i="2"/>
  <c r="Q696" i="2"/>
  <c r="L696" i="2" s="1"/>
  <c r="P696" i="2"/>
  <c r="Q695" i="2"/>
  <c r="P695" i="2"/>
  <c r="L695" i="2"/>
  <c r="R695" i="2" s="1"/>
  <c r="Q694" i="2"/>
  <c r="Q693" i="2"/>
  <c r="R690" i="2"/>
  <c r="R689" i="2"/>
  <c r="R688" i="2"/>
  <c r="R687" i="2"/>
  <c r="R686" i="2"/>
  <c r="Q685" i="2"/>
  <c r="L685" i="2" s="1"/>
  <c r="Q684" i="2"/>
  <c r="P684" i="2"/>
  <c r="R684" i="2" s="1"/>
  <c r="L684" i="2"/>
  <c r="Q683" i="2"/>
  <c r="Q682" i="2"/>
  <c r="P682" i="2"/>
  <c r="L682" i="2"/>
  <c r="R679" i="2"/>
  <c r="R678" i="2"/>
  <c r="R677" i="2"/>
  <c r="R676" i="2"/>
  <c r="R675" i="2"/>
  <c r="Q674" i="2"/>
  <c r="Q673" i="2"/>
  <c r="P673" i="2"/>
  <c r="R673" i="2" s="1"/>
  <c r="L673" i="2"/>
  <c r="Q672" i="2"/>
  <c r="Q671" i="2"/>
  <c r="P671" i="2" s="1"/>
  <c r="L671" i="2"/>
  <c r="R668" i="2"/>
  <c r="R667" i="2"/>
  <c r="R666" i="2"/>
  <c r="R665" i="2"/>
  <c r="R664" i="2"/>
  <c r="Q663" i="2"/>
  <c r="R662" i="2"/>
  <c r="Q662" i="2"/>
  <c r="P662" i="2" s="1"/>
  <c r="L662" i="2"/>
  <c r="Q661" i="2"/>
  <c r="R660" i="2"/>
  <c r="Q660" i="2"/>
  <c r="P660" i="2" s="1"/>
  <c r="L660" i="2"/>
  <c r="R657" i="2"/>
  <c r="R656" i="2"/>
  <c r="R655" i="2"/>
  <c r="R654" i="2"/>
  <c r="R653" i="2"/>
  <c r="Q652" i="2"/>
  <c r="R651" i="2"/>
  <c r="Q651" i="2"/>
  <c r="L651" i="2" s="1"/>
  <c r="P651" i="2"/>
  <c r="Q650" i="2"/>
  <c r="R649" i="2"/>
  <c r="Q649" i="2"/>
  <c r="L649" i="2" s="1"/>
  <c r="P649" i="2"/>
  <c r="R646" i="2"/>
  <c r="R645" i="2"/>
  <c r="R644" i="2"/>
  <c r="R643" i="2"/>
  <c r="R642" i="2"/>
  <c r="Q641" i="2"/>
  <c r="L641" i="2" s="1"/>
  <c r="Q640" i="2"/>
  <c r="P640" i="2"/>
  <c r="R640" i="2" s="1"/>
  <c r="L640" i="2"/>
  <c r="Q639" i="2"/>
  <c r="P639" i="2"/>
  <c r="L639" i="2"/>
  <c r="R639" i="2" s="1"/>
  <c r="Q638" i="2"/>
  <c r="P638" i="2"/>
  <c r="R638" i="2" s="1"/>
  <c r="L638" i="2"/>
  <c r="R635" i="2"/>
  <c r="R634" i="2"/>
  <c r="R633" i="2"/>
  <c r="R632" i="2"/>
  <c r="R631" i="2"/>
  <c r="Q630" i="2"/>
  <c r="P630" i="2" s="1"/>
  <c r="R630" i="2" s="1"/>
  <c r="L630" i="2"/>
  <c r="Q629" i="2"/>
  <c r="P629" i="2"/>
  <c r="L629" i="2"/>
  <c r="R629" i="2" s="1"/>
  <c r="Q628" i="2"/>
  <c r="P628" i="2" s="1"/>
  <c r="L628" i="2"/>
  <c r="Q627" i="2"/>
  <c r="P627" i="2"/>
  <c r="L627" i="2"/>
  <c r="R624" i="2"/>
  <c r="R623" i="2"/>
  <c r="R622" i="2"/>
  <c r="R621" i="2"/>
  <c r="R620" i="2"/>
  <c r="Q619" i="2"/>
  <c r="P619" i="2" s="1"/>
  <c r="L619" i="2"/>
  <c r="Q618" i="2"/>
  <c r="R617" i="2"/>
  <c r="Q617" i="2"/>
  <c r="P617" i="2" s="1"/>
  <c r="L617" i="2"/>
  <c r="Q616" i="2"/>
  <c r="R613" i="2"/>
  <c r="R612" i="2"/>
  <c r="R611" i="2"/>
  <c r="R610" i="2"/>
  <c r="R609" i="2"/>
  <c r="Q608" i="2"/>
  <c r="Q607" i="2"/>
  <c r="Q606" i="2"/>
  <c r="L606" i="2" s="1"/>
  <c r="P606" i="2"/>
  <c r="Q605" i="2"/>
  <c r="R602" i="2"/>
  <c r="R601" i="2"/>
  <c r="R600" i="2"/>
  <c r="R599" i="2"/>
  <c r="R598" i="2"/>
  <c r="Q597" i="2"/>
  <c r="P597" i="2"/>
  <c r="R597" i="2" s="1"/>
  <c r="L597" i="2"/>
  <c r="Q596" i="2"/>
  <c r="P596" i="2"/>
  <c r="L596" i="2"/>
  <c r="R596" i="2" s="1"/>
  <c r="Q595" i="2"/>
  <c r="P595" i="2"/>
  <c r="R595" i="2" s="1"/>
  <c r="L595" i="2"/>
  <c r="Q594" i="2"/>
  <c r="L594" i="2" s="1"/>
  <c r="P594" i="2"/>
  <c r="P593" i="2" s="1"/>
  <c r="P592" i="2" s="1"/>
  <c r="R591" i="2"/>
  <c r="R590" i="2"/>
  <c r="R589" i="2"/>
  <c r="R588" i="2"/>
  <c r="R587" i="2"/>
  <c r="Q586" i="2"/>
  <c r="P586" i="2"/>
  <c r="L586" i="2"/>
  <c r="R586" i="2" s="1"/>
  <c r="Q585" i="2"/>
  <c r="P585" i="2" s="1"/>
  <c r="L585" i="2"/>
  <c r="R585" i="2" s="1"/>
  <c r="Q584" i="2"/>
  <c r="P584" i="2"/>
  <c r="L584" i="2"/>
  <c r="Q583" i="2"/>
  <c r="P583" i="2" s="1"/>
  <c r="P582" i="2" s="1"/>
  <c r="P581" i="2" s="1"/>
  <c r="L583" i="2"/>
  <c r="R580" i="2"/>
  <c r="R579" i="2"/>
  <c r="R578" i="2"/>
  <c r="R577" i="2"/>
  <c r="R576" i="2"/>
  <c r="Q575" i="2"/>
  <c r="Q574" i="2"/>
  <c r="P574" i="2" s="1"/>
  <c r="R574" i="2" s="1"/>
  <c r="L574" i="2"/>
  <c r="Q573" i="2"/>
  <c r="Q572" i="2"/>
  <c r="P572" i="2"/>
  <c r="L572" i="2"/>
  <c r="R572" i="2" s="1"/>
  <c r="R569" i="2"/>
  <c r="R568" i="2"/>
  <c r="R567" i="2"/>
  <c r="R566" i="2"/>
  <c r="R565" i="2"/>
  <c r="Q564" i="2"/>
  <c r="Q563" i="2"/>
  <c r="L563" i="2" s="1"/>
  <c r="R563" i="2" s="1"/>
  <c r="P563" i="2"/>
  <c r="Q562" i="2"/>
  <c r="Q561" i="2"/>
  <c r="R558" i="2"/>
  <c r="R557" i="2"/>
  <c r="R556" i="2"/>
  <c r="R555" i="2"/>
  <c r="R554" i="2"/>
  <c r="Q553" i="2"/>
  <c r="Q552" i="2"/>
  <c r="L552" i="2" s="1"/>
  <c r="R552" i="2" s="1"/>
  <c r="P552" i="2"/>
  <c r="Q551" i="2"/>
  <c r="P551" i="2"/>
  <c r="L551" i="2"/>
  <c r="Q550" i="2"/>
  <c r="L550" i="2" s="1"/>
  <c r="R550" i="2" s="1"/>
  <c r="P550" i="2"/>
  <c r="R547" i="2"/>
  <c r="R546" i="2"/>
  <c r="R545" i="2"/>
  <c r="R544" i="2"/>
  <c r="R543" i="2"/>
  <c r="Q542" i="2"/>
  <c r="P542" i="2" s="1"/>
  <c r="L542" i="2"/>
  <c r="R542" i="2" s="1"/>
  <c r="Q541" i="2"/>
  <c r="P541" i="2"/>
  <c r="L541" i="2"/>
  <c r="R541" i="2" s="1"/>
  <c r="R540" i="2"/>
  <c r="Q540" i="2"/>
  <c r="P540" i="2" s="1"/>
  <c r="L540" i="2"/>
  <c r="Q539" i="2"/>
  <c r="P539" i="2"/>
  <c r="P538" i="2" s="1"/>
  <c r="P537" i="2" s="1"/>
  <c r="L539" i="2"/>
  <c r="R536" i="2"/>
  <c r="R535" i="2"/>
  <c r="R534" i="2"/>
  <c r="R533" i="2"/>
  <c r="R532" i="2"/>
  <c r="Q531" i="2"/>
  <c r="P531" i="2" s="1"/>
  <c r="L531" i="2"/>
  <c r="Q530" i="2"/>
  <c r="Q529" i="2"/>
  <c r="P529" i="2"/>
  <c r="L529" i="2"/>
  <c r="R529" i="2" s="1"/>
  <c r="Q528" i="2"/>
  <c r="R525" i="2"/>
  <c r="R524" i="2"/>
  <c r="R523" i="2"/>
  <c r="R522" i="2"/>
  <c r="R521" i="2"/>
  <c r="Q520" i="2"/>
  <c r="L520" i="2" s="1"/>
  <c r="R520" i="2" s="1"/>
  <c r="P520" i="2"/>
  <c r="Q519" i="2"/>
  <c r="Q518" i="2"/>
  <c r="Q517" i="2"/>
  <c r="R514" i="2"/>
  <c r="R513" i="2"/>
  <c r="R512" i="2"/>
  <c r="R511" i="2"/>
  <c r="R510" i="2"/>
  <c r="Q509" i="2"/>
  <c r="L509" i="2" s="1"/>
  <c r="P509" i="2"/>
  <c r="Q508" i="2"/>
  <c r="Q507" i="2"/>
  <c r="L507" i="2" s="1"/>
  <c r="R507" i="2" s="1"/>
  <c r="P507" i="2"/>
  <c r="Q506" i="2"/>
  <c r="P506" i="2"/>
  <c r="L506" i="2"/>
  <c r="R506" i="2" s="1"/>
  <c r="R503" i="2"/>
  <c r="R502" i="2"/>
  <c r="R501" i="2"/>
  <c r="R500" i="2"/>
  <c r="R499" i="2"/>
  <c r="Q498" i="2"/>
  <c r="P498" i="2"/>
  <c r="L498" i="2"/>
  <c r="R497" i="2"/>
  <c r="Q497" i="2"/>
  <c r="P497" i="2" s="1"/>
  <c r="L497" i="2"/>
  <c r="Q496" i="2"/>
  <c r="P496" i="2"/>
  <c r="L496" i="2"/>
  <c r="Q495" i="2"/>
  <c r="P495" i="2" s="1"/>
  <c r="R492" i="2"/>
  <c r="R491" i="2"/>
  <c r="R490" i="2"/>
  <c r="R489" i="2"/>
  <c r="R488" i="2"/>
  <c r="Q487" i="2"/>
  <c r="L487" i="2" s="1"/>
  <c r="P487" i="2"/>
  <c r="Q486" i="2"/>
  <c r="P486" i="2"/>
  <c r="L486" i="2"/>
  <c r="R486" i="2" s="1"/>
  <c r="Q485" i="2"/>
  <c r="L485" i="2" s="1"/>
  <c r="P485" i="2"/>
  <c r="P483" i="2" s="1"/>
  <c r="P482" i="2" s="1"/>
  <c r="Q484" i="2"/>
  <c r="P484" i="2"/>
  <c r="L484" i="2"/>
  <c r="R481" i="2"/>
  <c r="R480" i="2"/>
  <c r="R479" i="2"/>
  <c r="R478" i="2"/>
  <c r="R477" i="2"/>
  <c r="Q476" i="2"/>
  <c r="Q475" i="2"/>
  <c r="L475" i="2" s="1"/>
  <c r="Q474" i="2"/>
  <c r="Q473" i="2"/>
  <c r="R470" i="2"/>
  <c r="R469" i="2"/>
  <c r="R468" i="2"/>
  <c r="R467" i="2"/>
  <c r="R466" i="2"/>
  <c r="Q465" i="2"/>
  <c r="L465" i="2" s="1"/>
  <c r="Q464" i="2"/>
  <c r="L464" i="2" s="1"/>
  <c r="R464" i="2" s="1"/>
  <c r="P464" i="2"/>
  <c r="Q463" i="2"/>
  <c r="P463" i="2"/>
  <c r="L463" i="2"/>
  <c r="Q462" i="2"/>
  <c r="L462" i="2" s="1"/>
  <c r="P462" i="2"/>
  <c r="R462" i="2" s="1"/>
  <c r="R459" i="2"/>
  <c r="R458" i="2"/>
  <c r="R457" i="2"/>
  <c r="R456" i="2"/>
  <c r="R455" i="2"/>
  <c r="R454" i="2"/>
  <c r="Q454" i="2"/>
  <c r="P454" i="2" s="1"/>
  <c r="L454" i="2"/>
  <c r="Q453" i="2"/>
  <c r="P453" i="2"/>
  <c r="L453" i="2"/>
  <c r="Q452" i="2"/>
  <c r="P452" i="2" s="1"/>
  <c r="L452" i="2"/>
  <c r="R452" i="2" s="1"/>
  <c r="Q451" i="2"/>
  <c r="P451" i="2"/>
  <c r="P450" i="2" s="1"/>
  <c r="P449" i="2" s="1"/>
  <c r="L451" i="2"/>
  <c r="R448" i="2"/>
  <c r="R447" i="2"/>
  <c r="R446" i="2"/>
  <c r="R445" i="2"/>
  <c r="R444" i="2"/>
  <c r="Q443" i="2"/>
  <c r="P443" i="2"/>
  <c r="L443" i="2"/>
  <c r="R443" i="2" s="1"/>
  <c r="R442" i="2"/>
  <c r="Q442" i="2"/>
  <c r="L442" i="2" s="1"/>
  <c r="P442" i="2"/>
  <c r="Q441" i="2"/>
  <c r="P441" i="2"/>
  <c r="L441" i="2"/>
  <c r="R441" i="2" s="1"/>
  <c r="Q440" i="2"/>
  <c r="R437" i="2"/>
  <c r="R436" i="2"/>
  <c r="R435" i="2"/>
  <c r="R434" i="2"/>
  <c r="R433" i="2"/>
  <c r="Q432" i="2"/>
  <c r="P432" i="2" s="1"/>
  <c r="L432" i="2"/>
  <c r="R432" i="2" s="1"/>
  <c r="Q431" i="2"/>
  <c r="Q430" i="2"/>
  <c r="P430" i="2"/>
  <c r="L430" i="2"/>
  <c r="R430" i="2" s="1"/>
  <c r="Q429" i="2"/>
  <c r="R426" i="2"/>
  <c r="R425" i="2"/>
  <c r="R424" i="2"/>
  <c r="R423" i="2"/>
  <c r="R422" i="2"/>
  <c r="Q421" i="2"/>
  <c r="L421" i="2" s="1"/>
  <c r="R421" i="2" s="1"/>
  <c r="P421" i="2"/>
  <c r="Q420" i="2"/>
  <c r="P420" i="2"/>
  <c r="L420" i="2"/>
  <c r="R420" i="2" s="1"/>
  <c r="Q419" i="2"/>
  <c r="L419" i="2" s="1"/>
  <c r="R419" i="2" s="1"/>
  <c r="P419" i="2"/>
  <c r="Q418" i="2"/>
  <c r="R415" i="2"/>
  <c r="R414" i="2"/>
  <c r="R413" i="2"/>
  <c r="R412" i="2"/>
  <c r="R411" i="2"/>
  <c r="Q410" i="2"/>
  <c r="P410" i="2"/>
  <c r="L410" i="2"/>
  <c r="R410" i="2" s="1"/>
  <c r="Q409" i="2"/>
  <c r="Q408" i="2"/>
  <c r="P408" i="2"/>
  <c r="L408" i="2"/>
  <c r="R408" i="2" s="1"/>
  <c r="Q407" i="2"/>
  <c r="R404" i="2"/>
  <c r="R403" i="2"/>
  <c r="R402" i="2"/>
  <c r="R401" i="2"/>
  <c r="R400" i="2"/>
  <c r="Q399" i="2"/>
  <c r="L399" i="2" s="1"/>
  <c r="P399" i="2"/>
  <c r="R399" i="2" s="1"/>
  <c r="Q398" i="2"/>
  <c r="Q397" i="2"/>
  <c r="L397" i="2" s="1"/>
  <c r="P397" i="2"/>
  <c r="R397" i="2" s="1"/>
  <c r="Q396" i="2"/>
  <c r="L396" i="2" s="1"/>
  <c r="R393" i="2"/>
  <c r="R392" i="2"/>
  <c r="R391" i="2"/>
  <c r="R390" i="2"/>
  <c r="R389" i="2"/>
  <c r="Q388" i="2"/>
  <c r="P388" i="2"/>
  <c r="L388" i="2"/>
  <c r="Q387" i="2"/>
  <c r="P387" i="2"/>
  <c r="L387" i="2"/>
  <c r="Q386" i="2"/>
  <c r="P386" i="2"/>
  <c r="L386" i="2"/>
  <c r="R386" i="2" s="1"/>
  <c r="Q385" i="2"/>
  <c r="P385" i="2" s="1"/>
  <c r="R382" i="2"/>
  <c r="R381" i="2"/>
  <c r="R380" i="2"/>
  <c r="R379" i="2"/>
  <c r="R378" i="2"/>
  <c r="Q377" i="2"/>
  <c r="P377" i="2"/>
  <c r="L377" i="2"/>
  <c r="R377" i="2" s="1"/>
  <c r="R376" i="2"/>
  <c r="Q376" i="2"/>
  <c r="P376" i="2"/>
  <c r="L376" i="2"/>
  <c r="Q375" i="2"/>
  <c r="P375" i="2"/>
  <c r="L375" i="2"/>
  <c r="R375" i="2" s="1"/>
  <c r="R374" i="2"/>
  <c r="Q374" i="2"/>
  <c r="P374" i="2"/>
  <c r="L374" i="2"/>
  <c r="R371" i="2"/>
  <c r="R370" i="2"/>
  <c r="R369" i="2"/>
  <c r="R368" i="2"/>
  <c r="R367" i="2"/>
  <c r="Q366" i="2"/>
  <c r="Q365" i="2"/>
  <c r="Q364" i="2"/>
  <c r="Q363" i="2"/>
  <c r="R360" i="2"/>
  <c r="R359" i="2"/>
  <c r="R358" i="2"/>
  <c r="R357" i="2"/>
  <c r="R356" i="2"/>
  <c r="Q355" i="2"/>
  <c r="Q354" i="2"/>
  <c r="L354" i="2" s="1"/>
  <c r="P354" i="2"/>
  <c r="R354" i="2" s="1"/>
  <c r="Q353" i="2"/>
  <c r="Q352" i="2"/>
  <c r="R349" i="2"/>
  <c r="R348" i="2"/>
  <c r="R347" i="2"/>
  <c r="R346" i="2"/>
  <c r="R345" i="2"/>
  <c r="Q344" i="2"/>
  <c r="P344" i="2"/>
  <c r="L344" i="2"/>
  <c r="R344" i="2" s="1"/>
  <c r="Q343" i="2"/>
  <c r="P343" i="2"/>
  <c r="L343" i="2"/>
  <c r="Q342" i="2"/>
  <c r="P342" i="2" s="1"/>
  <c r="Q341" i="2"/>
  <c r="P341" i="2"/>
  <c r="P340" i="2" s="1"/>
  <c r="P339" i="2" s="1"/>
  <c r="L341" i="2"/>
  <c r="R338" i="2"/>
  <c r="R337" i="2"/>
  <c r="R336" i="2"/>
  <c r="R335" i="2"/>
  <c r="R334" i="2"/>
  <c r="Q333" i="2"/>
  <c r="P333" i="2" s="1"/>
  <c r="R333" i="2" s="1"/>
  <c r="L333" i="2"/>
  <c r="Q332" i="2"/>
  <c r="P332" i="2"/>
  <c r="L332" i="2"/>
  <c r="R332" i="2" s="1"/>
  <c r="Q331" i="2"/>
  <c r="P331" i="2" s="1"/>
  <c r="L331" i="2"/>
  <c r="R331" i="2" s="1"/>
  <c r="Q330" i="2"/>
  <c r="P330" i="2"/>
  <c r="L330" i="2"/>
  <c r="R327" i="2"/>
  <c r="R326" i="2"/>
  <c r="R325" i="2"/>
  <c r="R324" i="2"/>
  <c r="R323" i="2"/>
  <c r="Q322" i="2"/>
  <c r="P322" i="2" s="1"/>
  <c r="L322" i="2"/>
  <c r="R322" i="2" s="1"/>
  <c r="Q321" i="2"/>
  <c r="Q320" i="2"/>
  <c r="P320" i="2" s="1"/>
  <c r="L320" i="2"/>
  <c r="R320" i="2" s="1"/>
  <c r="Q319" i="2"/>
  <c r="R316" i="2"/>
  <c r="R315" i="2"/>
  <c r="R314" i="2"/>
  <c r="R313" i="2"/>
  <c r="R312" i="2"/>
  <c r="Q311" i="2"/>
  <c r="L311" i="2" s="1"/>
  <c r="Q310" i="2"/>
  <c r="L310" i="2" s="1"/>
  <c r="Q309" i="2"/>
  <c r="L309" i="2" s="1"/>
  <c r="Q308" i="2"/>
  <c r="R305" i="2"/>
  <c r="R304" i="2"/>
  <c r="R303" i="2"/>
  <c r="R302" i="2"/>
  <c r="R301" i="2"/>
  <c r="Q300" i="2"/>
  <c r="P300" i="2"/>
  <c r="L300" i="2"/>
  <c r="Q299" i="2"/>
  <c r="P299" i="2"/>
  <c r="L299" i="2"/>
  <c r="Q298" i="2"/>
  <c r="P298" i="2"/>
  <c r="L298" i="2"/>
  <c r="R298" i="2" s="1"/>
  <c r="Q297" i="2"/>
  <c r="P297" i="2" s="1"/>
  <c r="L297" i="2"/>
  <c r="R297" i="2" s="1"/>
  <c r="R294" i="2"/>
  <c r="R293" i="2"/>
  <c r="R292" i="2"/>
  <c r="R291" i="2"/>
  <c r="R290" i="2"/>
  <c r="R289" i="2"/>
  <c r="Q289" i="2"/>
  <c r="P289" i="2"/>
  <c r="L289" i="2"/>
  <c r="R288" i="2"/>
  <c r="Q288" i="2"/>
  <c r="P288" i="2" s="1"/>
  <c r="L288" i="2"/>
  <c r="R287" i="2"/>
  <c r="Q287" i="2"/>
  <c r="P287" i="2"/>
  <c r="L287" i="2"/>
  <c r="Q286" i="2"/>
  <c r="P286" i="2" s="1"/>
  <c r="L286" i="2"/>
  <c r="R286" i="2" s="1"/>
  <c r="R283" i="2"/>
  <c r="R282" i="2"/>
  <c r="R281" i="2"/>
  <c r="R280" i="2"/>
  <c r="R279" i="2"/>
  <c r="Q278" i="2"/>
  <c r="Q277" i="2"/>
  <c r="P277" i="2" s="1"/>
  <c r="Q276" i="2"/>
  <c r="Q275" i="2"/>
  <c r="P275" i="2" s="1"/>
  <c r="L275" i="2"/>
  <c r="R272" i="2"/>
  <c r="R271" i="2"/>
  <c r="R270" i="2"/>
  <c r="R269" i="2"/>
  <c r="R268" i="2"/>
  <c r="Q267" i="2"/>
  <c r="L267" i="2" s="1"/>
  <c r="Q266" i="2"/>
  <c r="Q265" i="2"/>
  <c r="L265" i="2" s="1"/>
  <c r="P265" i="2"/>
  <c r="Q264" i="2"/>
  <c r="L264" i="2" s="1"/>
  <c r="R261" i="2"/>
  <c r="R260" i="2"/>
  <c r="R259" i="2"/>
  <c r="R258" i="2"/>
  <c r="R257" i="2"/>
  <c r="Q256" i="2"/>
  <c r="P256" i="2" s="1"/>
  <c r="L256" i="2"/>
  <c r="R256" i="2" s="1"/>
  <c r="Q255" i="2"/>
  <c r="P255" i="2"/>
  <c r="L255" i="2"/>
  <c r="Q254" i="2"/>
  <c r="P254" i="2"/>
  <c r="L254" i="2"/>
  <c r="R254" i="2" s="1"/>
  <c r="Q253" i="2"/>
  <c r="P253" i="2"/>
  <c r="L253" i="2"/>
  <c r="P252" i="2"/>
  <c r="P251" i="2" s="1"/>
  <c r="R250" i="2"/>
  <c r="R249" i="2"/>
  <c r="R248" i="2"/>
  <c r="R247" i="2"/>
  <c r="R246" i="2"/>
  <c r="R245" i="2"/>
  <c r="Q245" i="2"/>
  <c r="P245" i="2" s="1"/>
  <c r="L245" i="2"/>
  <c r="Q244" i="2"/>
  <c r="P244" i="2"/>
  <c r="L244" i="2"/>
  <c r="R244" i="2" s="1"/>
  <c r="Q243" i="2"/>
  <c r="P243" i="2" s="1"/>
  <c r="R243" i="2" s="1"/>
  <c r="L243" i="2"/>
  <c r="Q242" i="2"/>
  <c r="P242" i="2"/>
  <c r="L242" i="2"/>
  <c r="R239" i="2"/>
  <c r="R238" i="2"/>
  <c r="R237" i="2"/>
  <c r="R236" i="2"/>
  <c r="R235" i="2"/>
  <c r="Q234" i="2"/>
  <c r="P234" i="2" s="1"/>
  <c r="Q233" i="2"/>
  <c r="Q232" i="2"/>
  <c r="Q231" i="2"/>
  <c r="R228" i="2"/>
  <c r="R227" i="2"/>
  <c r="R226" i="2"/>
  <c r="R225" i="2"/>
  <c r="R224" i="2"/>
  <c r="Q223" i="2"/>
  <c r="L223" i="2" s="1"/>
  <c r="P223" i="2"/>
  <c r="Q222" i="2"/>
  <c r="L222" i="2" s="1"/>
  <c r="P222" i="2"/>
  <c r="Q221" i="2"/>
  <c r="Q220" i="2"/>
  <c r="L220" i="2" s="1"/>
  <c r="P220" i="2"/>
  <c r="R217" i="2"/>
  <c r="R216" i="2"/>
  <c r="R215" i="2"/>
  <c r="R214" i="2"/>
  <c r="R213" i="2"/>
  <c r="Q212" i="2"/>
  <c r="P212" i="2"/>
  <c r="L212" i="2"/>
  <c r="Q211" i="2"/>
  <c r="Q210" i="2"/>
  <c r="P210" i="2"/>
  <c r="L210" i="2"/>
  <c r="Q209" i="2"/>
  <c r="P209" i="2" s="1"/>
  <c r="R206" i="2"/>
  <c r="R205" i="2"/>
  <c r="R204" i="2"/>
  <c r="R203" i="2"/>
  <c r="R202" i="2"/>
  <c r="Q201" i="2"/>
  <c r="P201" i="2"/>
  <c r="L201" i="2"/>
  <c r="Q200" i="2"/>
  <c r="P200" i="2" s="1"/>
  <c r="L200" i="2"/>
  <c r="R199" i="2"/>
  <c r="Q199" i="2"/>
  <c r="P199" i="2"/>
  <c r="L199" i="2"/>
  <c r="Q198" i="2"/>
  <c r="P198" i="2" s="1"/>
  <c r="L198" i="2"/>
  <c r="R198" i="2" s="1"/>
  <c r="L197" i="2"/>
  <c r="L196" i="2" s="1"/>
  <c r="R195" i="2"/>
  <c r="R194" i="2"/>
  <c r="R193" i="2"/>
  <c r="R192" i="2"/>
  <c r="R191" i="2"/>
  <c r="Q190" i="2"/>
  <c r="Q189" i="2"/>
  <c r="P189" i="2" s="1"/>
  <c r="Q188" i="2"/>
  <c r="Q187" i="2"/>
  <c r="R184" i="2"/>
  <c r="R183" i="2"/>
  <c r="R182" i="2"/>
  <c r="R181" i="2"/>
  <c r="R180" i="2"/>
  <c r="Q179" i="2"/>
  <c r="L179" i="2" s="1"/>
  <c r="Q178" i="2"/>
  <c r="P178" i="2" s="1"/>
  <c r="L178" i="2"/>
  <c r="Q177" i="2"/>
  <c r="P177" i="2" s="1"/>
  <c r="L177" i="2"/>
  <c r="R177" i="2" s="1"/>
  <c r="Q176" i="2"/>
  <c r="P176" i="2"/>
  <c r="L176" i="2"/>
  <c r="R173" i="2"/>
  <c r="R172" i="2"/>
  <c r="R171" i="2"/>
  <c r="R170" i="2"/>
  <c r="R169" i="2"/>
  <c r="Q168" i="2"/>
  <c r="P168" i="2" s="1"/>
  <c r="Q167" i="2"/>
  <c r="Q166" i="2"/>
  <c r="P166" i="2" s="1"/>
  <c r="L166" i="2"/>
  <c r="R166" i="2" s="1"/>
  <c r="Q165" i="2"/>
  <c r="R162" i="2"/>
  <c r="R161" i="2"/>
  <c r="R160" i="2"/>
  <c r="R159" i="2"/>
  <c r="R158" i="2"/>
  <c r="Q157" i="2"/>
  <c r="L157" i="2" s="1"/>
  <c r="Q156" i="2"/>
  <c r="L156" i="2" s="1"/>
  <c r="R155" i="2"/>
  <c r="Q155" i="2"/>
  <c r="L155" i="2" s="1"/>
  <c r="P155" i="2"/>
  <c r="Q154" i="2"/>
  <c r="L154" i="2" s="1"/>
  <c r="P154" i="2"/>
  <c r="R151" i="2"/>
  <c r="R150" i="2"/>
  <c r="R149" i="2"/>
  <c r="R148" i="2"/>
  <c r="R147" i="2"/>
  <c r="Q146" i="2"/>
  <c r="P146" i="2"/>
  <c r="L146" i="2"/>
  <c r="R146" i="2" s="1"/>
  <c r="Q145" i="2"/>
  <c r="L145" i="2" s="1"/>
  <c r="R145" i="2" s="1"/>
  <c r="P145" i="2"/>
  <c r="Q144" i="2"/>
  <c r="P144" i="2"/>
  <c r="L144" i="2"/>
  <c r="R144" i="2" s="1"/>
  <c r="Q143" i="2"/>
  <c r="L143" i="2" s="1"/>
  <c r="P143" i="2"/>
  <c r="P142" i="2" s="1"/>
  <c r="P141" i="2" s="1"/>
  <c r="R140" i="2"/>
  <c r="R139" i="2"/>
  <c r="R138" i="2"/>
  <c r="R137" i="2"/>
  <c r="R136" i="2"/>
  <c r="R135" i="2"/>
  <c r="Q135" i="2"/>
  <c r="P135" i="2"/>
  <c r="L135" i="2"/>
  <c r="Q134" i="2"/>
  <c r="P134" i="2" s="1"/>
  <c r="L134" i="2"/>
  <c r="R134" i="2" s="1"/>
  <c r="Q133" i="2"/>
  <c r="P133" i="2"/>
  <c r="L133" i="2"/>
  <c r="R133" i="2" s="1"/>
  <c r="Q132" i="2"/>
  <c r="P132" i="2" s="1"/>
  <c r="P131" i="2" s="1"/>
  <c r="P130" i="2" s="1"/>
  <c r="L132" i="2"/>
  <c r="L131" i="2" s="1"/>
  <c r="L130" i="2" s="1"/>
  <c r="R129" i="2"/>
  <c r="R128" i="2"/>
  <c r="R127" i="2"/>
  <c r="R126" i="2"/>
  <c r="R125" i="2"/>
  <c r="Q124" i="2"/>
  <c r="Q123" i="2"/>
  <c r="P123" i="2" s="1"/>
  <c r="Q122" i="2"/>
  <c r="R121" i="2"/>
  <c r="Q121" i="2"/>
  <c r="P121" i="2" s="1"/>
  <c r="L121" i="2"/>
  <c r="R118" i="2"/>
  <c r="R117" i="2"/>
  <c r="R116" i="2"/>
  <c r="R115" i="2"/>
  <c r="R114" i="2"/>
  <c r="Q113" i="2"/>
  <c r="L113" i="2" s="1"/>
  <c r="Q112" i="2"/>
  <c r="L112" i="2" s="1"/>
  <c r="P112" i="2"/>
  <c r="R112" i="2" s="1"/>
  <c r="Q111" i="2"/>
  <c r="L111" i="2" s="1"/>
  <c r="P111" i="2"/>
  <c r="Q110" i="2"/>
  <c r="L110" i="2" s="1"/>
  <c r="L109" i="2"/>
  <c r="L108" i="2" s="1"/>
  <c r="R107" i="2"/>
  <c r="R106" i="2"/>
  <c r="R105" i="2"/>
  <c r="R104" i="2"/>
  <c r="R103" i="2"/>
  <c r="Q102" i="2"/>
  <c r="L102" i="2" s="1"/>
  <c r="R102" i="2" s="1"/>
  <c r="P102" i="2"/>
  <c r="Q101" i="2"/>
  <c r="P101" i="2"/>
  <c r="L101" i="2"/>
  <c r="R101" i="2" s="1"/>
  <c r="Q100" i="2"/>
  <c r="P100" i="2"/>
  <c r="L100" i="2"/>
  <c r="Q99" i="2"/>
  <c r="P99" i="2"/>
  <c r="P98" i="2" s="1"/>
  <c r="P97" i="2" s="1"/>
  <c r="L99" i="2"/>
  <c r="R99" i="2" s="1"/>
  <c r="R96" i="2"/>
  <c r="R95" i="2"/>
  <c r="R94" i="2"/>
  <c r="R93" i="2"/>
  <c r="R92" i="2"/>
  <c r="Q91" i="2"/>
  <c r="P91" i="2"/>
  <c r="L91" i="2"/>
  <c r="R91" i="2" s="1"/>
  <c r="Q90" i="2"/>
  <c r="P90" i="2"/>
  <c r="L90" i="2"/>
  <c r="R90" i="2" s="1"/>
  <c r="Q89" i="2"/>
  <c r="P89" i="2"/>
  <c r="L89" i="2"/>
  <c r="R89" i="2" s="1"/>
  <c r="Q88" i="2"/>
  <c r="P88" i="2"/>
  <c r="P87" i="2" s="1"/>
  <c r="P86" i="2" s="1"/>
  <c r="L88" i="2"/>
  <c r="L87" i="2" s="1"/>
  <c r="L86" i="2" s="1"/>
  <c r="R85" i="2"/>
  <c r="R84" i="2"/>
  <c r="R83" i="2"/>
  <c r="R82" i="2"/>
  <c r="R81" i="2"/>
  <c r="Q80" i="2"/>
  <c r="P80" i="2" s="1"/>
  <c r="Q79" i="2"/>
  <c r="R78" i="2"/>
  <c r="Q78" i="2"/>
  <c r="P78" i="2" s="1"/>
  <c r="L78" i="2"/>
  <c r="Q77" i="2"/>
  <c r="R74" i="2"/>
  <c r="R73" i="2"/>
  <c r="R72" i="2"/>
  <c r="R71" i="2"/>
  <c r="R70" i="2"/>
  <c r="Q69" i="2"/>
  <c r="L69" i="2" s="1"/>
  <c r="Q68" i="2"/>
  <c r="L68" i="2" s="1"/>
  <c r="Q67" i="2"/>
  <c r="L67" i="2" s="1"/>
  <c r="P67" i="2"/>
  <c r="R67" i="2" s="1"/>
  <c r="Q66" i="2"/>
  <c r="L66" i="2" s="1"/>
  <c r="L65" i="2" s="1"/>
  <c r="L64" i="2" s="1"/>
  <c r="P66" i="2"/>
  <c r="R63" i="2"/>
  <c r="R62" i="2"/>
  <c r="R61" i="2"/>
  <c r="R60" i="2"/>
  <c r="R59" i="2"/>
  <c r="Q58" i="2"/>
  <c r="P58" i="2"/>
  <c r="L58" i="2"/>
  <c r="R58" i="2" s="1"/>
  <c r="Q57" i="2"/>
  <c r="P57" i="2"/>
  <c r="L57" i="2"/>
  <c r="Q56" i="2"/>
  <c r="P56" i="2"/>
  <c r="L56" i="2"/>
  <c r="R56" i="2" s="1"/>
  <c r="Q55" i="2"/>
  <c r="P55" i="2"/>
  <c r="L55" i="2"/>
  <c r="R52" i="2"/>
  <c r="R51" i="2"/>
  <c r="R50" i="2"/>
  <c r="R49" i="2"/>
  <c r="R48" i="2"/>
  <c r="Q47" i="2"/>
  <c r="P47" i="2"/>
  <c r="R47" i="2" s="1"/>
  <c r="L47" i="2"/>
  <c r="R46" i="2"/>
  <c r="Q46" i="2"/>
  <c r="P46" i="2" s="1"/>
  <c r="L46" i="2"/>
  <c r="Q45" i="2"/>
  <c r="P45" i="2"/>
  <c r="L45" i="2"/>
  <c r="R45" i="2" s="1"/>
  <c r="Q44" i="2"/>
  <c r="P44" i="2" s="1"/>
  <c r="P43" i="2" s="1"/>
  <c r="P42" i="2" s="1"/>
  <c r="L44" i="2"/>
  <c r="R41" i="2"/>
  <c r="R40" i="2"/>
  <c r="R39" i="2"/>
  <c r="R38" i="2"/>
  <c r="R37" i="2"/>
  <c r="Q36" i="2"/>
  <c r="Q35" i="2"/>
  <c r="P35" i="2" s="1"/>
  <c r="Q34" i="2"/>
  <c r="Q33" i="2"/>
  <c r="P33" i="2" s="1"/>
  <c r="L33" i="2"/>
  <c r="R33" i="2" s="1"/>
  <c r="R30" i="2"/>
  <c r="R29" i="2"/>
  <c r="R28" i="2"/>
  <c r="R27" i="2"/>
  <c r="R26" i="2"/>
  <c r="Q25" i="2"/>
  <c r="L25" i="2" s="1"/>
  <c r="R24" i="2"/>
  <c r="Q24" i="2"/>
  <c r="L24" i="2" s="1"/>
  <c r="P24" i="2"/>
  <c r="Q23" i="2"/>
  <c r="L23" i="2" s="1"/>
  <c r="P23" i="2"/>
  <c r="Q22" i="2"/>
  <c r="L22" i="2" s="1"/>
  <c r="R19" i="2"/>
  <c r="R1076" i="2" s="1"/>
  <c r="R18" i="2"/>
  <c r="R17" i="2"/>
  <c r="R16" i="2"/>
  <c r="R15" i="2"/>
  <c r="R1072" i="2" s="1"/>
  <c r="Q14" i="2"/>
  <c r="P14" i="2"/>
  <c r="L14" i="2"/>
  <c r="Q13" i="2"/>
  <c r="P13" i="2"/>
  <c r="L13" i="2"/>
  <c r="Q12" i="2"/>
  <c r="Q1069" i="2" s="1"/>
  <c r="P12" i="2"/>
  <c r="Q11" i="2"/>
  <c r="P11" i="2"/>
  <c r="L11" i="2"/>
  <c r="R373" i="2" l="1"/>
  <c r="R372" i="2" s="1"/>
  <c r="R143" i="2"/>
  <c r="R142" i="2" s="1"/>
  <c r="R141" i="2" s="1"/>
  <c r="L142" i="2"/>
  <c r="L141" i="2" s="1"/>
  <c r="R110" i="2"/>
  <c r="R197" i="2"/>
  <c r="R196" i="2" s="1"/>
  <c r="L54" i="2"/>
  <c r="L53" i="2" s="1"/>
  <c r="R275" i="2"/>
  <c r="R285" i="2"/>
  <c r="R284" i="2" s="1"/>
  <c r="R309" i="2"/>
  <c r="L353" i="2"/>
  <c r="P353" i="2"/>
  <c r="L373" i="2"/>
  <c r="L372" i="2" s="1"/>
  <c r="L608" i="2"/>
  <c r="R608" i="2" s="1"/>
  <c r="P608" i="2"/>
  <c r="L1071" i="2"/>
  <c r="R14" i="2"/>
  <c r="R23" i="2"/>
  <c r="L43" i="2"/>
  <c r="L42" i="2" s="1"/>
  <c r="R55" i="2"/>
  <c r="L80" i="2"/>
  <c r="R80" i="2" s="1"/>
  <c r="P110" i="2"/>
  <c r="P113" i="2"/>
  <c r="L123" i="2"/>
  <c r="R123" i="2" s="1"/>
  <c r="R132" i="2"/>
  <c r="R131" i="2" s="1"/>
  <c r="R130" i="2" s="1"/>
  <c r="P157" i="2"/>
  <c r="R157" i="2" s="1"/>
  <c r="P175" i="2"/>
  <c r="P174" i="2" s="1"/>
  <c r="P179" i="2"/>
  <c r="R201" i="2"/>
  <c r="R212" i="2"/>
  <c r="L234" i="2"/>
  <c r="R234" i="2" s="1"/>
  <c r="P274" i="2"/>
  <c r="P273" i="2" s="1"/>
  <c r="P285" i="2"/>
  <c r="P284" i="2" s="1"/>
  <c r="R299" i="2"/>
  <c r="P310" i="2"/>
  <c r="R310" i="2" s="1"/>
  <c r="R343" i="2"/>
  <c r="P384" i="2"/>
  <c r="P383" i="2" s="1"/>
  <c r="P564" i="2"/>
  <c r="L564" i="2"/>
  <c r="R564" i="2" s="1"/>
  <c r="P165" i="2"/>
  <c r="P164" i="2" s="1"/>
  <c r="P163" i="2" s="1"/>
  <c r="L165" i="2"/>
  <c r="L175" i="2"/>
  <c r="L174" i="2" s="1"/>
  <c r="P211" i="2"/>
  <c r="P208" i="2" s="1"/>
  <c r="P207" i="2" s="1"/>
  <c r="L211" i="2"/>
  <c r="R211" i="2" s="1"/>
  <c r="P54" i="2"/>
  <c r="P53" i="2" s="1"/>
  <c r="R113" i="2"/>
  <c r="R179" i="2"/>
  <c r="L209" i="2"/>
  <c r="R178" i="2"/>
  <c r="L266" i="2"/>
  <c r="P266" i="2"/>
  <c r="R11" i="2"/>
  <c r="P36" i="2"/>
  <c r="L36" i="2"/>
  <c r="P77" i="2"/>
  <c r="L77" i="2"/>
  <c r="L98" i="2"/>
  <c r="L97" i="2" s="1"/>
  <c r="P187" i="2"/>
  <c r="L187" i="2"/>
  <c r="P276" i="2"/>
  <c r="L276" i="2"/>
  <c r="R276" i="2" s="1"/>
  <c r="L12" i="2"/>
  <c r="Q1071" i="2"/>
  <c r="L21" i="2"/>
  <c r="L20" i="2" s="1"/>
  <c r="P34" i="2"/>
  <c r="L34" i="2"/>
  <c r="R34" i="2" s="1"/>
  <c r="P68" i="2"/>
  <c r="R154" i="2"/>
  <c r="P167" i="2"/>
  <c r="L167" i="2"/>
  <c r="R167" i="2" s="1"/>
  <c r="R176" i="2"/>
  <c r="R223" i="2"/>
  <c r="L296" i="2"/>
  <c r="L295" i="2" s="1"/>
  <c r="L329" i="2"/>
  <c r="L328" i="2" s="1"/>
  <c r="R330" i="2"/>
  <c r="R329" i="2" s="1"/>
  <c r="R328" i="2" s="1"/>
  <c r="L355" i="2"/>
  <c r="R355" i="2" s="1"/>
  <c r="P355" i="2"/>
  <c r="P363" i="2"/>
  <c r="L363" i="2"/>
  <c r="P409" i="2"/>
  <c r="P1070" i="2" s="1"/>
  <c r="L409" i="2"/>
  <c r="L1070" i="2" s="1"/>
  <c r="P461" i="2"/>
  <c r="P460" i="2" s="1"/>
  <c r="R594" i="2"/>
  <c r="R593" i="2" s="1"/>
  <c r="R592" i="2" s="1"/>
  <c r="L593" i="2"/>
  <c r="L592" i="2" s="1"/>
  <c r="R68" i="2"/>
  <c r="P188" i="2"/>
  <c r="L188" i="2"/>
  <c r="P508" i="2"/>
  <c r="P505" i="2" s="1"/>
  <c r="P504" i="2" s="1"/>
  <c r="L508" i="2"/>
  <c r="P674" i="2"/>
  <c r="P1071" i="2" s="1"/>
  <c r="L674" i="2"/>
  <c r="R98" i="2"/>
  <c r="R97" i="2" s="1"/>
  <c r="P124" i="2"/>
  <c r="L124" i="2"/>
  <c r="P231" i="2"/>
  <c r="P230" i="2" s="1"/>
  <c r="P229" i="2" s="1"/>
  <c r="L231" i="2"/>
  <c r="R1073" i="2"/>
  <c r="P22" i="2"/>
  <c r="P21" i="2" s="1"/>
  <c r="P20" i="2" s="1"/>
  <c r="P25" i="2"/>
  <c r="L35" i="2"/>
  <c r="R35" i="2" s="1"/>
  <c r="R44" i="2"/>
  <c r="R43" i="2" s="1"/>
  <c r="R42" i="2" s="1"/>
  <c r="P69" i="2"/>
  <c r="P65" i="2" s="1"/>
  <c r="P64" i="2" s="1"/>
  <c r="R111" i="2"/>
  <c r="L168" i="2"/>
  <c r="R168" i="2" s="1"/>
  <c r="L189" i="2"/>
  <c r="R189" i="2" s="1"/>
  <c r="P241" i="2"/>
  <c r="P240" i="2" s="1"/>
  <c r="R265" i="2"/>
  <c r="P296" i="2"/>
  <c r="P295" i="2" s="1"/>
  <c r="R387" i="2"/>
  <c r="L398" i="2"/>
  <c r="R398" i="2" s="1"/>
  <c r="P398" i="2"/>
  <c r="P418" i="2"/>
  <c r="P417" i="2" s="1"/>
  <c r="P416" i="2" s="1"/>
  <c r="L418" i="2"/>
  <c r="L483" i="2"/>
  <c r="L482" i="2" s="1"/>
  <c r="R484" i="2"/>
  <c r="L561" i="2"/>
  <c r="P561" i="2"/>
  <c r="L750" i="2"/>
  <c r="R750" i="2" s="1"/>
  <c r="P750" i="2"/>
  <c r="P915" i="2"/>
  <c r="L915" i="2"/>
  <c r="R25" i="2"/>
  <c r="L221" i="2"/>
  <c r="P221" i="2"/>
  <c r="P219" i="2" s="1"/>
  <c r="P218" i="2" s="1"/>
  <c r="L308" i="2"/>
  <c r="P308" i="2"/>
  <c r="P307" i="2" s="1"/>
  <c r="P306" i="2" s="1"/>
  <c r="L352" i="2"/>
  <c r="P352" i="2"/>
  <c r="P365" i="2"/>
  <c r="L365" i="2"/>
  <c r="R365" i="2" s="1"/>
  <c r="R463" i="2"/>
  <c r="R461" i="2" s="1"/>
  <c r="R460" i="2" s="1"/>
  <c r="L461" i="2"/>
  <c r="L460" i="2" s="1"/>
  <c r="L518" i="2"/>
  <c r="P518" i="2"/>
  <c r="R671" i="2"/>
  <c r="R13" i="2"/>
  <c r="P232" i="2"/>
  <c r="L232" i="2"/>
  <c r="R232" i="2" s="1"/>
  <c r="P278" i="2"/>
  <c r="L278" i="2"/>
  <c r="R278" i="2" s="1"/>
  <c r="P10" i="2"/>
  <c r="R57" i="2"/>
  <c r="R66" i="2"/>
  <c r="P79" i="2"/>
  <c r="L79" i="2"/>
  <c r="R79" i="2" s="1"/>
  <c r="R88" i="2"/>
  <c r="R87" i="2" s="1"/>
  <c r="R86" i="2" s="1"/>
  <c r="R100" i="2"/>
  <c r="P122" i="2"/>
  <c r="L122" i="2"/>
  <c r="R122" i="2" s="1"/>
  <c r="L153" i="2"/>
  <c r="L152" i="2" s="1"/>
  <c r="P156" i="2"/>
  <c r="R156" i="2" s="1"/>
  <c r="R200" i="2"/>
  <c r="R253" i="2"/>
  <c r="L252" i="2"/>
  <c r="L251" i="2" s="1"/>
  <c r="L285" i="2"/>
  <c r="L284" i="2" s="1"/>
  <c r="P309" i="2"/>
  <c r="P519" i="2"/>
  <c r="L519" i="2"/>
  <c r="P553" i="2"/>
  <c r="P549" i="2" s="1"/>
  <c r="P548" i="2" s="1"/>
  <c r="L553" i="2"/>
  <c r="P616" i="2"/>
  <c r="L616" i="2"/>
  <c r="P197" i="2"/>
  <c r="P196" i="2" s="1"/>
  <c r="R210" i="2"/>
  <c r="R222" i="2"/>
  <c r="L241" i="2"/>
  <c r="L240" i="2" s="1"/>
  <c r="R300" i="2"/>
  <c r="R296" i="2" s="1"/>
  <c r="R295" i="2" s="1"/>
  <c r="P319" i="2"/>
  <c r="L319" i="2"/>
  <c r="R341" i="2"/>
  <c r="P366" i="2"/>
  <c r="L366" i="2"/>
  <c r="P396" i="2"/>
  <c r="P395" i="2" s="1"/>
  <c r="P394" i="2" s="1"/>
  <c r="P429" i="2"/>
  <c r="L429" i="2"/>
  <c r="L440" i="2"/>
  <c r="P440" i="2"/>
  <c r="P439" i="2" s="1"/>
  <c r="P438" i="2" s="1"/>
  <c r="P465" i="2"/>
  <c r="R487" i="2"/>
  <c r="L495" i="2"/>
  <c r="R531" i="2"/>
  <c r="R628" i="2"/>
  <c r="P641" i="2"/>
  <c r="P637" i="2" s="1"/>
  <c r="P636" i="2" s="1"/>
  <c r="P652" i="2"/>
  <c r="L652" i="2"/>
  <c r="R652" i="2" s="1"/>
  <c r="P685" i="2"/>
  <c r="P793" i="2"/>
  <c r="R793" i="2" s="1"/>
  <c r="L805" i="2"/>
  <c r="R805" i="2" s="1"/>
  <c r="R836" i="2"/>
  <c r="R846" i="2"/>
  <c r="R845" i="2" s="1"/>
  <c r="R861" i="2"/>
  <c r="L857" i="2"/>
  <c r="L856" i="2" s="1"/>
  <c r="R465" i="2"/>
  <c r="P473" i="2"/>
  <c r="L473" i="2"/>
  <c r="P494" i="2"/>
  <c r="P493" i="2" s="1"/>
  <c r="R498" i="2"/>
  <c r="P528" i="2"/>
  <c r="L528" i="2"/>
  <c r="P573" i="2"/>
  <c r="L573" i="2"/>
  <c r="R573" i="2" s="1"/>
  <c r="P605" i="2"/>
  <c r="L605" i="2"/>
  <c r="R685" i="2"/>
  <c r="P926" i="2"/>
  <c r="L926" i="2"/>
  <c r="L1002" i="2"/>
  <c r="R1002" i="2" s="1"/>
  <c r="P1002" i="2"/>
  <c r="P672" i="2"/>
  <c r="P670" i="2" s="1"/>
  <c r="P669" i="2" s="1"/>
  <c r="L672" i="2"/>
  <c r="L670" i="2" s="1"/>
  <c r="L669" i="2" s="1"/>
  <c r="R682" i="2"/>
  <c r="R904" i="2"/>
  <c r="L901" i="2"/>
  <c r="L900" i="2" s="1"/>
  <c r="Q1068" i="2"/>
  <c r="Q1070" i="2"/>
  <c r="R1074" i="2"/>
  <c r="R220" i="2"/>
  <c r="P233" i="2"/>
  <c r="L233" i="2"/>
  <c r="R233" i="2" s="1"/>
  <c r="R242" i="2"/>
  <c r="R241" i="2" s="1"/>
  <c r="R240" i="2" s="1"/>
  <c r="P264" i="2"/>
  <c r="P267" i="2"/>
  <c r="L277" i="2"/>
  <c r="R277" i="2" s="1"/>
  <c r="P311" i="2"/>
  <c r="R311" i="2" s="1"/>
  <c r="P329" i="2"/>
  <c r="P328" i="2" s="1"/>
  <c r="L342" i="2"/>
  <c r="P364" i="2"/>
  <c r="L364" i="2"/>
  <c r="L385" i="2"/>
  <c r="P474" i="2"/>
  <c r="L474" i="2"/>
  <c r="R474" i="2" s="1"/>
  <c r="R485" i="2"/>
  <c r="P562" i="2"/>
  <c r="L562" i="2"/>
  <c r="R562" i="2" s="1"/>
  <c r="R606" i="2"/>
  <c r="P618" i="2"/>
  <c r="L618" i="2"/>
  <c r="P661" i="2"/>
  <c r="L661" i="2"/>
  <c r="R661" i="2" s="1"/>
  <c r="R707" i="2"/>
  <c r="P715" i="2"/>
  <c r="P714" i="2" s="1"/>
  <c r="P713" i="2" s="1"/>
  <c r="L715" i="2"/>
  <c r="L725" i="2"/>
  <c r="L724" i="2" s="1"/>
  <c r="P738" i="2"/>
  <c r="L738" i="2"/>
  <c r="R738" i="2" s="1"/>
  <c r="R1075" i="2"/>
  <c r="P190" i="2"/>
  <c r="L190" i="2"/>
  <c r="R255" i="2"/>
  <c r="R267" i="2"/>
  <c r="P373" i="2"/>
  <c r="P372" i="2" s="1"/>
  <c r="R388" i="2"/>
  <c r="P407" i="2"/>
  <c r="P406" i="2" s="1"/>
  <c r="P405" i="2" s="1"/>
  <c r="L407" i="2"/>
  <c r="L1068" i="2" s="1"/>
  <c r="L450" i="2"/>
  <c r="L449" i="2" s="1"/>
  <c r="R451" i="2"/>
  <c r="P475" i="2"/>
  <c r="P517" i="2"/>
  <c r="L517" i="2"/>
  <c r="P607" i="2"/>
  <c r="L607" i="2"/>
  <c r="R607" i="2" s="1"/>
  <c r="R619" i="2"/>
  <c r="P650" i="2"/>
  <c r="P648" i="2" s="1"/>
  <c r="P647" i="2" s="1"/>
  <c r="L650" i="2"/>
  <c r="P683" i="2"/>
  <c r="P681" i="2" s="1"/>
  <c r="P680" i="2" s="1"/>
  <c r="L683" i="2"/>
  <c r="P780" i="2"/>
  <c r="P779" i="2" s="1"/>
  <c r="P872" i="2"/>
  <c r="L872" i="2"/>
  <c r="R872" i="2" s="1"/>
  <c r="P321" i="2"/>
  <c r="L321" i="2"/>
  <c r="R321" i="2" s="1"/>
  <c r="P431" i="2"/>
  <c r="L431" i="2"/>
  <c r="R475" i="2"/>
  <c r="R551" i="2"/>
  <c r="P575" i="2"/>
  <c r="L575" i="2"/>
  <c r="R575" i="2" s="1"/>
  <c r="R571" i="2" s="1"/>
  <c r="R570" i="2" s="1"/>
  <c r="R583" i="2"/>
  <c r="L582" i="2"/>
  <c r="L581" i="2" s="1"/>
  <c r="L637" i="2"/>
  <c r="L636" i="2" s="1"/>
  <c r="P740" i="2"/>
  <c r="P736" i="2" s="1"/>
  <c r="P735" i="2" s="1"/>
  <c r="L740" i="2"/>
  <c r="R771" i="2"/>
  <c r="R947" i="2"/>
  <c r="L945" i="2"/>
  <c r="L944" i="2" s="1"/>
  <c r="P704" i="2"/>
  <c r="L704" i="2"/>
  <c r="L914" i="2"/>
  <c r="P914" i="2"/>
  <c r="R453" i="2"/>
  <c r="R496" i="2"/>
  <c r="L538" i="2"/>
  <c r="L537" i="2" s="1"/>
  <c r="R539" i="2"/>
  <c r="R538" i="2" s="1"/>
  <c r="R537" i="2" s="1"/>
  <c r="R737" i="2"/>
  <c r="L802" i="2"/>
  <c r="L801" i="2" s="1"/>
  <c r="R803" i="2"/>
  <c r="P1000" i="2"/>
  <c r="P999" i="2" s="1"/>
  <c r="L1047" i="2"/>
  <c r="P1047" i="2"/>
  <c r="P1044" i="2" s="1"/>
  <c r="P1043" i="2" s="1"/>
  <c r="R509" i="2"/>
  <c r="L626" i="2"/>
  <c r="L625" i="2" s="1"/>
  <c r="R627" i="2"/>
  <c r="R626" i="2" s="1"/>
  <c r="R625" i="2" s="1"/>
  <c r="P663" i="2"/>
  <c r="L663" i="2"/>
  <c r="P693" i="2"/>
  <c r="P692" i="2" s="1"/>
  <c r="P691" i="2" s="1"/>
  <c r="L693" i="2"/>
  <c r="R826" i="2"/>
  <c r="P839" i="2"/>
  <c r="L839" i="2"/>
  <c r="L890" i="2"/>
  <c r="L889" i="2" s="1"/>
  <c r="R891" i="2"/>
  <c r="R890" i="2" s="1"/>
  <c r="R889" i="2" s="1"/>
  <c r="P956" i="2"/>
  <c r="P955" i="2" s="1"/>
  <c r="P476" i="2"/>
  <c r="L476" i="2"/>
  <c r="R476" i="2" s="1"/>
  <c r="P530" i="2"/>
  <c r="L530" i="2"/>
  <c r="R530" i="2" s="1"/>
  <c r="R584" i="2"/>
  <c r="P626" i="2"/>
  <c r="P625" i="2" s="1"/>
  <c r="L694" i="2"/>
  <c r="R694" i="2" s="1"/>
  <c r="P694" i="2"/>
  <c r="R957" i="2"/>
  <c r="P971" i="2"/>
  <c r="L971" i="2"/>
  <c r="P705" i="2"/>
  <c r="R705" i="2" s="1"/>
  <c r="L717" i="2"/>
  <c r="R717" i="2" s="1"/>
  <c r="P725" i="2"/>
  <c r="P724" i="2" s="1"/>
  <c r="L781" i="2"/>
  <c r="P802" i="2"/>
  <c r="P801" i="2" s="1"/>
  <c r="R902" i="2"/>
  <c r="R901" i="2" s="1"/>
  <c r="R900" i="2" s="1"/>
  <c r="P916" i="2"/>
  <c r="L978" i="2"/>
  <c r="L977" i="2" s="1"/>
  <c r="P1004" i="2"/>
  <c r="P1057" i="2"/>
  <c r="P1055" i="2" s="1"/>
  <c r="P1054" i="2" s="1"/>
  <c r="L1057" i="2"/>
  <c r="R1057" i="2" s="1"/>
  <c r="P748" i="2"/>
  <c r="P751" i="2"/>
  <c r="L751" i="2"/>
  <c r="P794" i="2"/>
  <c r="L794" i="2"/>
  <c r="P827" i="2"/>
  <c r="L846" i="2"/>
  <c r="L845" i="2" s="1"/>
  <c r="R859" i="2"/>
  <c r="R857" i="2" s="1"/>
  <c r="R856" i="2" s="1"/>
  <c r="P869" i="2"/>
  <c r="P881" i="2"/>
  <c r="P879" i="2" s="1"/>
  <c r="P878" i="2" s="1"/>
  <c r="L881" i="2"/>
  <c r="P901" i="2"/>
  <c r="P900" i="2" s="1"/>
  <c r="R905" i="2"/>
  <c r="R916" i="2"/>
  <c r="L934" i="2"/>
  <c r="L933" i="2" s="1"/>
  <c r="R935" i="2"/>
  <c r="R934" i="2" s="1"/>
  <c r="R933" i="2" s="1"/>
  <c r="P959" i="2"/>
  <c r="P978" i="2"/>
  <c r="P977" i="2" s="1"/>
  <c r="L989" i="2"/>
  <c r="L988" i="2" s="1"/>
  <c r="R990" i="2"/>
  <c r="R989" i="2" s="1"/>
  <c r="R988" i="2" s="1"/>
  <c r="R1004" i="2"/>
  <c r="P1012" i="2"/>
  <c r="P1011" i="2" s="1"/>
  <c r="P1010" i="2" s="1"/>
  <c r="L1012" i="2"/>
  <c r="P1022" i="2"/>
  <c r="P1021" i="2" s="1"/>
  <c r="P1033" i="2"/>
  <c r="P1032" i="2" s="1"/>
  <c r="R1037" i="2"/>
  <c r="R827" i="2"/>
  <c r="P837" i="2"/>
  <c r="L837" i="2"/>
  <c r="R837" i="2" s="1"/>
  <c r="R869" i="2"/>
  <c r="P924" i="2"/>
  <c r="L924" i="2"/>
  <c r="R959" i="2"/>
  <c r="R978" i="2"/>
  <c r="R977" i="2" s="1"/>
  <c r="R696" i="2"/>
  <c r="P706" i="2"/>
  <c r="L706" i="2"/>
  <c r="R706" i="2" s="1"/>
  <c r="P739" i="2"/>
  <c r="R739" i="2" s="1"/>
  <c r="R748" i="2"/>
  <c r="P769" i="2"/>
  <c r="P768" i="2" s="1"/>
  <c r="P782" i="2"/>
  <c r="R782" i="2" s="1"/>
  <c r="P795" i="2"/>
  <c r="R795" i="2" s="1"/>
  <c r="L828" i="2"/>
  <c r="R828" i="2" s="1"/>
  <c r="P870" i="2"/>
  <c r="L870" i="2"/>
  <c r="R870" i="2" s="1"/>
  <c r="R903" i="2"/>
  <c r="R1035" i="2"/>
  <c r="R1033" i="2" s="1"/>
  <c r="R1032" i="2" s="1"/>
  <c r="R1045" i="2"/>
  <c r="P1059" i="2"/>
  <c r="L1059" i="2"/>
  <c r="R1059" i="2" s="1"/>
  <c r="P749" i="2"/>
  <c r="L749" i="2"/>
  <c r="L758" i="2"/>
  <c r="L757" i="2" s="1"/>
  <c r="P792" i="2"/>
  <c r="P791" i="2" s="1"/>
  <c r="P790" i="2" s="1"/>
  <c r="L792" i="2"/>
  <c r="R816" i="2"/>
  <c r="P825" i="2"/>
  <c r="P838" i="2"/>
  <c r="R838" i="2" s="1"/>
  <c r="R860" i="2"/>
  <c r="P871" i="2"/>
  <c r="R871" i="2" s="1"/>
  <c r="P913" i="2"/>
  <c r="L913" i="2"/>
  <c r="P969" i="2"/>
  <c r="L969" i="2"/>
  <c r="P1014" i="2"/>
  <c r="L1014" i="2"/>
  <c r="R769" i="2"/>
  <c r="R768" i="2" s="1"/>
  <c r="R773" i="2"/>
  <c r="R814" i="2"/>
  <c r="R813" i="2" s="1"/>
  <c r="R812" i="2" s="1"/>
  <c r="R825" i="2"/>
  <c r="P883" i="2"/>
  <c r="L883" i="2"/>
  <c r="R883" i="2" s="1"/>
  <c r="P945" i="2"/>
  <c r="P944" i="2" s="1"/>
  <c r="R949" i="2"/>
  <c r="R945" i="2" s="1"/>
  <c r="R944" i="2" s="1"/>
  <c r="L1022" i="2"/>
  <c r="L1021" i="2" s="1"/>
  <c r="R1023" i="2"/>
  <c r="R1022" i="2" s="1"/>
  <c r="R1021" i="2" s="1"/>
  <c r="L880" i="2"/>
  <c r="L882" i="2"/>
  <c r="R882" i="2" s="1"/>
  <c r="L925" i="2"/>
  <c r="R925" i="2" s="1"/>
  <c r="L927" i="2"/>
  <c r="R927" i="2" s="1"/>
  <c r="L968" i="2"/>
  <c r="L970" i="2"/>
  <c r="R970" i="2" s="1"/>
  <c r="L1013" i="2"/>
  <c r="R1013" i="2" s="1"/>
  <c r="L1015" i="2"/>
  <c r="R1015" i="2" s="1"/>
  <c r="L1056" i="2"/>
  <c r="L1058" i="2"/>
  <c r="R1058" i="2" s="1"/>
  <c r="L958" i="2"/>
  <c r="R958" i="2" s="1"/>
  <c r="L960" i="2"/>
  <c r="R960" i="2" s="1"/>
  <c r="L1001" i="2"/>
  <c r="L1003" i="2"/>
  <c r="R1003" i="2" s="1"/>
  <c r="L1046" i="2"/>
  <c r="R1046" i="2" s="1"/>
  <c r="L1048" i="2"/>
  <c r="R1048" i="2" s="1"/>
  <c r="R1328" i="1"/>
  <c r="R1327" i="1"/>
  <c r="R1326" i="1"/>
  <c r="R1325" i="1"/>
  <c r="R1324" i="1"/>
  <c r="Q1323" i="1"/>
  <c r="P1323" i="1"/>
  <c r="L1323" i="1"/>
  <c r="R1323" i="1" s="1"/>
  <c r="Q1322" i="1"/>
  <c r="L1322" i="1" s="1"/>
  <c r="R1322" i="1" s="1"/>
  <c r="P1322" i="1"/>
  <c r="Q1321" i="1"/>
  <c r="P1321" i="1"/>
  <c r="L1321" i="1"/>
  <c r="R1321" i="1" s="1"/>
  <c r="Q1320" i="1"/>
  <c r="P1320" i="1"/>
  <c r="R1320" i="1" s="1"/>
  <c r="L1320" i="1"/>
  <c r="L1319" i="1"/>
  <c r="L1318" i="1" s="1"/>
  <c r="R1317" i="1"/>
  <c r="R1316" i="1"/>
  <c r="R1315" i="1"/>
  <c r="R1314" i="1"/>
  <c r="R1313" i="1"/>
  <c r="Q1312" i="1"/>
  <c r="P1312" i="1" s="1"/>
  <c r="R1312" i="1" s="1"/>
  <c r="L1312" i="1"/>
  <c r="Q1311" i="1"/>
  <c r="P1311" i="1" s="1"/>
  <c r="L1311" i="1"/>
  <c r="R1311" i="1" s="1"/>
  <c r="Q1310" i="1"/>
  <c r="P1310" i="1" s="1"/>
  <c r="R1310" i="1" s="1"/>
  <c r="L1310" i="1"/>
  <c r="Q1309" i="1"/>
  <c r="P1309" i="1" s="1"/>
  <c r="L1309" i="1"/>
  <c r="R1306" i="1"/>
  <c r="R1305" i="1"/>
  <c r="R1304" i="1"/>
  <c r="R1303" i="1"/>
  <c r="R1302" i="1"/>
  <c r="Q1301" i="1"/>
  <c r="P1301" i="1"/>
  <c r="R1301" i="1" s="1"/>
  <c r="L1301" i="1"/>
  <c r="Q1300" i="1"/>
  <c r="P1300" i="1" s="1"/>
  <c r="Q1299" i="1"/>
  <c r="P1299" i="1"/>
  <c r="R1299" i="1" s="1"/>
  <c r="L1299" i="1"/>
  <c r="Q1298" i="1"/>
  <c r="P1298" i="1" s="1"/>
  <c r="R1295" i="1"/>
  <c r="R1294" i="1"/>
  <c r="R1293" i="1"/>
  <c r="R1292" i="1"/>
  <c r="R1291" i="1"/>
  <c r="Q1290" i="1"/>
  <c r="Q1289" i="1"/>
  <c r="P1289" i="1" s="1"/>
  <c r="L1289" i="1"/>
  <c r="R1289" i="1" s="1"/>
  <c r="Q1288" i="1"/>
  <c r="Q1287" i="1"/>
  <c r="P1287" i="1" s="1"/>
  <c r="L1287" i="1"/>
  <c r="R1284" i="1"/>
  <c r="R1283" i="1"/>
  <c r="R1282" i="1"/>
  <c r="R1281" i="1"/>
  <c r="R1280" i="1"/>
  <c r="Q1279" i="1"/>
  <c r="P1279" i="1"/>
  <c r="R1279" i="1" s="1"/>
  <c r="L1279" i="1"/>
  <c r="Q1278" i="1"/>
  <c r="P1278" i="1"/>
  <c r="L1278" i="1"/>
  <c r="R1278" i="1" s="1"/>
  <c r="Q1277" i="1"/>
  <c r="P1277" i="1"/>
  <c r="R1277" i="1" s="1"/>
  <c r="L1277" i="1"/>
  <c r="Q1276" i="1"/>
  <c r="P1276" i="1"/>
  <c r="P1275" i="1" s="1"/>
  <c r="P1274" i="1" s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R1268" i="1" s="1"/>
  <c r="Q1267" i="1"/>
  <c r="P1267" i="1" s="1"/>
  <c r="R1267" i="1" s="1"/>
  <c r="L1267" i="1"/>
  <c r="Q1266" i="1"/>
  <c r="P1266" i="1" s="1"/>
  <c r="L1266" i="1"/>
  <c r="R1266" i="1" s="1"/>
  <c r="Q1265" i="1"/>
  <c r="P1265" i="1" s="1"/>
  <c r="L1265" i="1"/>
  <c r="R1262" i="1"/>
  <c r="R1261" i="1"/>
  <c r="R1260" i="1"/>
  <c r="R1259" i="1"/>
  <c r="R1258" i="1"/>
  <c r="Q1257" i="1"/>
  <c r="P1257" i="1" s="1"/>
  <c r="Q1256" i="1"/>
  <c r="P1256" i="1"/>
  <c r="R1256" i="1" s="1"/>
  <c r="L1256" i="1"/>
  <c r="Q1255" i="1"/>
  <c r="P1255" i="1" s="1"/>
  <c r="Q1254" i="1"/>
  <c r="P1254" i="1"/>
  <c r="L1254" i="1"/>
  <c r="R1251" i="1"/>
  <c r="R1250" i="1"/>
  <c r="R1249" i="1"/>
  <c r="R1248" i="1"/>
  <c r="R1247" i="1"/>
  <c r="Q1246" i="1"/>
  <c r="P1246" i="1" s="1"/>
  <c r="L1246" i="1"/>
  <c r="R1246" i="1" s="1"/>
  <c r="Q1245" i="1"/>
  <c r="Q1244" i="1"/>
  <c r="P1244" i="1" s="1"/>
  <c r="L1244" i="1"/>
  <c r="Q1243" i="1"/>
  <c r="R1240" i="1"/>
  <c r="R1239" i="1"/>
  <c r="R1238" i="1"/>
  <c r="R1237" i="1"/>
  <c r="R1236" i="1"/>
  <c r="Q1235" i="1"/>
  <c r="P1235" i="1"/>
  <c r="R1235" i="1" s="1"/>
  <c r="L1235" i="1"/>
  <c r="Q1234" i="1"/>
  <c r="L1234" i="1" s="1"/>
  <c r="R1234" i="1" s="1"/>
  <c r="P1234" i="1"/>
  <c r="Q1233" i="1"/>
  <c r="P1233" i="1"/>
  <c r="L1233" i="1"/>
  <c r="R1233" i="1" s="1"/>
  <c r="Q1232" i="1"/>
  <c r="P1232" i="1"/>
  <c r="R1232" i="1" s="1"/>
  <c r="L1232" i="1"/>
  <c r="L1231" i="1"/>
  <c r="L1230" i="1" s="1"/>
  <c r="R1229" i="1"/>
  <c r="R1228" i="1"/>
  <c r="R1227" i="1"/>
  <c r="R1226" i="1"/>
  <c r="R1225" i="1"/>
  <c r="Q1224" i="1"/>
  <c r="P1224" i="1" s="1"/>
  <c r="R1224" i="1" s="1"/>
  <c r="L1224" i="1"/>
  <c r="Q1223" i="1"/>
  <c r="P1223" i="1" s="1"/>
  <c r="L1223" i="1"/>
  <c r="Q1222" i="1"/>
  <c r="P1222" i="1" s="1"/>
  <c r="R1222" i="1" s="1"/>
  <c r="L1222" i="1"/>
  <c r="Q1221" i="1"/>
  <c r="P1221" i="1" s="1"/>
  <c r="L1221" i="1"/>
  <c r="R1218" i="1"/>
  <c r="R1217" i="1"/>
  <c r="R1216" i="1"/>
  <c r="R1215" i="1"/>
  <c r="R1214" i="1"/>
  <c r="Q1213" i="1"/>
  <c r="P1213" i="1"/>
  <c r="R1213" i="1" s="1"/>
  <c r="L1213" i="1"/>
  <c r="Q1212" i="1"/>
  <c r="P1212" i="1" s="1"/>
  <c r="Q1211" i="1"/>
  <c r="P1211" i="1"/>
  <c r="R1211" i="1" s="1"/>
  <c r="L1211" i="1"/>
  <c r="Q1210" i="1"/>
  <c r="P1210" i="1" s="1"/>
  <c r="P1209" i="1" s="1"/>
  <c r="P1208" i="1" s="1"/>
  <c r="R1207" i="1"/>
  <c r="R1206" i="1"/>
  <c r="R1205" i="1"/>
  <c r="R1204" i="1"/>
  <c r="R1203" i="1"/>
  <c r="Q1202" i="1"/>
  <c r="Q1201" i="1"/>
  <c r="P1201" i="1" s="1"/>
  <c r="L1201" i="1"/>
  <c r="Q1200" i="1"/>
  <c r="Q1199" i="1"/>
  <c r="P1199" i="1" s="1"/>
  <c r="L1199" i="1"/>
  <c r="R1196" i="1"/>
  <c r="R1195" i="1"/>
  <c r="R1194" i="1"/>
  <c r="R1193" i="1"/>
  <c r="R1192" i="1"/>
  <c r="Q1191" i="1"/>
  <c r="L1191" i="1" s="1"/>
  <c r="R1191" i="1" s="1"/>
  <c r="P1191" i="1"/>
  <c r="Q1190" i="1"/>
  <c r="P1190" i="1"/>
  <c r="R1190" i="1" s="1"/>
  <c r="L1190" i="1"/>
  <c r="Q1189" i="1"/>
  <c r="P1189" i="1"/>
  <c r="R1189" i="1" s="1"/>
  <c r="L1189" i="1"/>
  <c r="Q1188" i="1"/>
  <c r="P1188" i="1"/>
  <c r="L1188" i="1"/>
  <c r="R1185" i="1"/>
  <c r="R1184" i="1"/>
  <c r="R1183" i="1"/>
  <c r="R1182" i="1"/>
  <c r="R1181" i="1"/>
  <c r="Q1180" i="1"/>
  <c r="P1180" i="1" s="1"/>
  <c r="L1180" i="1"/>
  <c r="R1180" i="1" s="1"/>
  <c r="Q1179" i="1"/>
  <c r="P1179" i="1" s="1"/>
  <c r="R1179" i="1" s="1"/>
  <c r="L1179" i="1"/>
  <c r="Q1178" i="1"/>
  <c r="P1178" i="1" s="1"/>
  <c r="L1178" i="1"/>
  <c r="R1178" i="1" s="1"/>
  <c r="Q1177" i="1"/>
  <c r="P1177" i="1" s="1"/>
  <c r="L1177" i="1"/>
  <c r="R1174" i="1"/>
  <c r="R1173" i="1"/>
  <c r="R1172" i="1"/>
  <c r="R1171" i="1"/>
  <c r="R1170" i="1"/>
  <c r="Q1169" i="1"/>
  <c r="P1169" i="1" s="1"/>
  <c r="Q1168" i="1"/>
  <c r="P1168" i="1"/>
  <c r="R1168" i="1" s="1"/>
  <c r="L1168" i="1"/>
  <c r="Q1167" i="1"/>
  <c r="P1167" i="1" s="1"/>
  <c r="Q1166" i="1"/>
  <c r="P1166" i="1"/>
  <c r="L1166" i="1"/>
  <c r="R1163" i="1"/>
  <c r="R1162" i="1"/>
  <c r="R1161" i="1"/>
  <c r="R1160" i="1"/>
  <c r="R1159" i="1"/>
  <c r="Q1158" i="1"/>
  <c r="P1158" i="1" s="1"/>
  <c r="L1158" i="1"/>
  <c r="R1158" i="1" s="1"/>
  <c r="Q1157" i="1"/>
  <c r="Q1156" i="1"/>
  <c r="P1156" i="1" s="1"/>
  <c r="L1156" i="1"/>
  <c r="Q1155" i="1"/>
  <c r="R1152" i="1"/>
  <c r="R1151" i="1"/>
  <c r="R1150" i="1"/>
  <c r="R1149" i="1"/>
  <c r="R1148" i="1"/>
  <c r="Q1147" i="1"/>
  <c r="P1147" i="1"/>
  <c r="R1147" i="1" s="1"/>
  <c r="L1147" i="1"/>
  <c r="Q1146" i="1"/>
  <c r="L1146" i="1" s="1"/>
  <c r="P1146" i="1"/>
  <c r="Q1145" i="1"/>
  <c r="P1145" i="1"/>
  <c r="R1145" i="1" s="1"/>
  <c r="L1145" i="1"/>
  <c r="Q1144" i="1"/>
  <c r="L1144" i="1" s="1"/>
  <c r="R1144" i="1" s="1"/>
  <c r="P1144" i="1"/>
  <c r="P1143" i="1" s="1"/>
  <c r="P1142" i="1" s="1"/>
  <c r="R1141" i="1"/>
  <c r="R1140" i="1"/>
  <c r="R1139" i="1"/>
  <c r="R1138" i="1"/>
  <c r="R1137" i="1"/>
  <c r="Q1136" i="1"/>
  <c r="P1136" i="1" s="1"/>
  <c r="R1136" i="1" s="1"/>
  <c r="L1136" i="1"/>
  <c r="Q1135" i="1"/>
  <c r="P1135" i="1" s="1"/>
  <c r="L1135" i="1"/>
  <c r="R1135" i="1" s="1"/>
  <c r="Q1134" i="1"/>
  <c r="P1134" i="1" s="1"/>
  <c r="R1134" i="1" s="1"/>
  <c r="L1134" i="1"/>
  <c r="Q1133" i="1"/>
  <c r="P1133" i="1" s="1"/>
  <c r="P1132" i="1" s="1"/>
  <c r="P1131" i="1" s="1"/>
  <c r="L1133" i="1"/>
  <c r="R1130" i="1"/>
  <c r="R1129" i="1"/>
  <c r="R1128" i="1"/>
  <c r="R1127" i="1"/>
  <c r="R1126" i="1"/>
  <c r="Q1125" i="1"/>
  <c r="P1125" i="1"/>
  <c r="R1125" i="1" s="1"/>
  <c r="L1125" i="1"/>
  <c r="Q1124" i="1"/>
  <c r="P1124" i="1" s="1"/>
  <c r="Q1123" i="1"/>
  <c r="P1123" i="1"/>
  <c r="R1123" i="1" s="1"/>
  <c r="L1123" i="1"/>
  <c r="Q1122" i="1"/>
  <c r="P1122" i="1" s="1"/>
  <c r="R1119" i="1"/>
  <c r="R1118" i="1"/>
  <c r="R1117" i="1"/>
  <c r="R1116" i="1"/>
  <c r="R1115" i="1"/>
  <c r="Q1114" i="1"/>
  <c r="Q1113" i="1"/>
  <c r="P1113" i="1" s="1"/>
  <c r="L1113" i="1"/>
  <c r="R1113" i="1" s="1"/>
  <c r="Q1112" i="1"/>
  <c r="Q1111" i="1"/>
  <c r="P1111" i="1" s="1"/>
  <c r="L1111" i="1"/>
  <c r="R1108" i="1"/>
  <c r="R1107" i="1"/>
  <c r="R1106" i="1"/>
  <c r="R1105" i="1"/>
  <c r="R1104" i="1"/>
  <c r="Q1103" i="1"/>
  <c r="L1103" i="1" s="1"/>
  <c r="R1103" i="1" s="1"/>
  <c r="P1103" i="1"/>
  <c r="Q1102" i="1"/>
  <c r="P1102" i="1"/>
  <c r="R1102" i="1" s="1"/>
  <c r="L1102" i="1"/>
  <c r="Q1101" i="1"/>
  <c r="L1101" i="1" s="1"/>
  <c r="R1101" i="1" s="1"/>
  <c r="P1101" i="1"/>
  <c r="Q1100" i="1"/>
  <c r="P1100" i="1"/>
  <c r="L1100" i="1"/>
  <c r="R1097" i="1"/>
  <c r="R1096" i="1"/>
  <c r="R1095" i="1"/>
  <c r="R1094" i="1"/>
  <c r="R1093" i="1"/>
  <c r="Q1092" i="1"/>
  <c r="P1092" i="1" s="1"/>
  <c r="L1092" i="1"/>
  <c r="R1092" i="1" s="1"/>
  <c r="Q1091" i="1"/>
  <c r="P1091" i="1" s="1"/>
  <c r="R1091" i="1" s="1"/>
  <c r="L1091" i="1"/>
  <c r="Q1090" i="1"/>
  <c r="P1090" i="1" s="1"/>
  <c r="L1090" i="1"/>
  <c r="Q1089" i="1"/>
  <c r="P1089" i="1" s="1"/>
  <c r="L1089" i="1"/>
  <c r="L1088" i="1" s="1"/>
  <c r="L1087" i="1" s="1"/>
  <c r="R1086" i="1"/>
  <c r="R1085" i="1"/>
  <c r="R1084" i="1"/>
  <c r="R1083" i="1"/>
  <c r="R1082" i="1"/>
  <c r="Q1081" i="1"/>
  <c r="P1081" i="1" s="1"/>
  <c r="Q1080" i="1"/>
  <c r="L1080" i="1" s="1"/>
  <c r="R1080" i="1" s="1"/>
  <c r="P1080" i="1"/>
  <c r="Q1079" i="1"/>
  <c r="P1079" i="1" s="1"/>
  <c r="Q1078" i="1"/>
  <c r="P1078" i="1"/>
  <c r="L1078" i="1"/>
  <c r="R1075" i="1"/>
  <c r="R1074" i="1"/>
  <c r="R1073" i="1"/>
  <c r="R1072" i="1"/>
  <c r="R1071" i="1"/>
  <c r="Q1070" i="1"/>
  <c r="P1070" i="1" s="1"/>
  <c r="L1070" i="1"/>
  <c r="R1070" i="1" s="1"/>
  <c r="Q1069" i="1"/>
  <c r="Q1068" i="1"/>
  <c r="P1068" i="1" s="1"/>
  <c r="L1068" i="1"/>
  <c r="R1068" i="1" s="1"/>
  <c r="Q1067" i="1"/>
  <c r="R1064" i="1"/>
  <c r="R1063" i="1"/>
  <c r="R1062" i="1"/>
  <c r="R1061" i="1"/>
  <c r="R1060" i="1"/>
  <c r="R1059" i="1"/>
  <c r="Q1059" i="1"/>
  <c r="P1059" i="1"/>
  <c r="L1059" i="1"/>
  <c r="Q1058" i="1"/>
  <c r="L1058" i="1" s="1"/>
  <c r="R1058" i="1" s="1"/>
  <c r="P1058" i="1"/>
  <c r="Q1057" i="1"/>
  <c r="P1057" i="1"/>
  <c r="R1057" i="1" s="1"/>
  <c r="R1055" i="1" s="1"/>
  <c r="R1054" i="1" s="1"/>
  <c r="L1057" i="1"/>
  <c r="Q1056" i="1"/>
  <c r="L1056" i="1" s="1"/>
  <c r="R1056" i="1" s="1"/>
  <c r="P1056" i="1"/>
  <c r="L1055" i="1"/>
  <c r="L1054" i="1" s="1"/>
  <c r="R1053" i="1"/>
  <c r="R1052" i="1"/>
  <c r="R1051" i="1"/>
  <c r="R1050" i="1"/>
  <c r="R1049" i="1"/>
  <c r="R1048" i="1"/>
  <c r="Q1048" i="1"/>
  <c r="P1048" i="1"/>
  <c r="L1048" i="1"/>
  <c r="Q1047" i="1"/>
  <c r="P1047" i="1" s="1"/>
  <c r="L1047" i="1"/>
  <c r="R1047" i="1" s="1"/>
  <c r="R1046" i="1"/>
  <c r="Q1046" i="1"/>
  <c r="P1046" i="1"/>
  <c r="L1046" i="1"/>
  <c r="Q1045" i="1"/>
  <c r="P1045" i="1" s="1"/>
  <c r="L1045" i="1"/>
  <c r="R1042" i="1"/>
  <c r="R1041" i="1"/>
  <c r="R1040" i="1"/>
  <c r="R1039" i="1"/>
  <c r="R1038" i="1"/>
  <c r="Q1037" i="1"/>
  <c r="P1037" i="1"/>
  <c r="R1037" i="1" s="1"/>
  <c r="L1037" i="1"/>
  <c r="Q1036" i="1"/>
  <c r="Q1035" i="1"/>
  <c r="P1035" i="1"/>
  <c r="R1035" i="1" s="1"/>
  <c r="L1035" i="1"/>
  <c r="Q1034" i="1"/>
  <c r="R1031" i="1"/>
  <c r="R1030" i="1"/>
  <c r="R1029" i="1"/>
  <c r="R1028" i="1"/>
  <c r="R1027" i="1"/>
  <c r="Q1026" i="1"/>
  <c r="Q1025" i="1"/>
  <c r="P1025" i="1" s="1"/>
  <c r="L1025" i="1"/>
  <c r="R1025" i="1" s="1"/>
  <c r="Q1024" i="1"/>
  <c r="Q1023" i="1"/>
  <c r="P1023" i="1" s="1"/>
  <c r="L1023" i="1"/>
  <c r="R1020" i="1"/>
  <c r="R1019" i="1"/>
  <c r="R1018" i="1"/>
  <c r="R1017" i="1"/>
  <c r="R1016" i="1"/>
  <c r="Q1015" i="1"/>
  <c r="L1015" i="1" s="1"/>
  <c r="R1015" i="1" s="1"/>
  <c r="P1015" i="1"/>
  <c r="Q1014" i="1"/>
  <c r="P1014" i="1"/>
  <c r="L1014" i="1"/>
  <c r="R1014" i="1" s="1"/>
  <c r="Q1013" i="1"/>
  <c r="L1013" i="1" s="1"/>
  <c r="R1013" i="1" s="1"/>
  <c r="P1013" i="1"/>
  <c r="R1012" i="1"/>
  <c r="Q1012" i="1"/>
  <c r="P1012" i="1"/>
  <c r="L1012" i="1"/>
  <c r="R1009" i="1"/>
  <c r="R1008" i="1"/>
  <c r="R1007" i="1"/>
  <c r="R1006" i="1"/>
  <c r="R1005" i="1"/>
  <c r="Q1004" i="1"/>
  <c r="P1004" i="1" s="1"/>
  <c r="R1003" i="1"/>
  <c r="Q1003" i="1"/>
  <c r="P1003" i="1"/>
  <c r="L1003" i="1"/>
  <c r="Q1002" i="1"/>
  <c r="P1002" i="1" s="1"/>
  <c r="P1000" i="1" s="1"/>
  <c r="P999" i="1" s="1"/>
  <c r="L1002" i="1"/>
  <c r="R1002" i="1" s="1"/>
  <c r="R1001" i="1"/>
  <c r="Q1001" i="1"/>
  <c r="P1001" i="1"/>
  <c r="L1001" i="1"/>
  <c r="R998" i="1"/>
  <c r="R997" i="1"/>
  <c r="R996" i="1"/>
  <c r="R995" i="1"/>
  <c r="R994" i="1"/>
  <c r="Q993" i="1"/>
  <c r="Q992" i="1"/>
  <c r="P992" i="1"/>
  <c r="R992" i="1" s="1"/>
  <c r="L992" i="1"/>
  <c r="Q991" i="1"/>
  <c r="Q990" i="1"/>
  <c r="P990" i="1"/>
  <c r="R990" i="1" s="1"/>
  <c r="L990" i="1"/>
  <c r="R987" i="1"/>
  <c r="R986" i="1"/>
  <c r="R985" i="1"/>
  <c r="R984" i="1"/>
  <c r="R983" i="1"/>
  <c r="Q982" i="1"/>
  <c r="P982" i="1" s="1"/>
  <c r="L982" i="1"/>
  <c r="Q981" i="1"/>
  <c r="Q980" i="1"/>
  <c r="P980" i="1" s="1"/>
  <c r="L980" i="1"/>
  <c r="R980" i="1" s="1"/>
  <c r="Q979" i="1"/>
  <c r="R976" i="1"/>
  <c r="R975" i="1"/>
  <c r="R974" i="1"/>
  <c r="R973" i="1"/>
  <c r="R972" i="1"/>
  <c r="Q971" i="1"/>
  <c r="P971" i="1"/>
  <c r="L971" i="1"/>
  <c r="R971" i="1" s="1"/>
  <c r="Q970" i="1"/>
  <c r="L970" i="1" s="1"/>
  <c r="R970" i="1" s="1"/>
  <c r="P970" i="1"/>
  <c r="Q969" i="1"/>
  <c r="P969" i="1"/>
  <c r="L969" i="1"/>
  <c r="R969" i="1" s="1"/>
  <c r="Q968" i="1"/>
  <c r="L968" i="1" s="1"/>
  <c r="R968" i="1" s="1"/>
  <c r="R967" i="1" s="1"/>
  <c r="R966" i="1" s="1"/>
  <c r="P968" i="1"/>
  <c r="P967" i="1" s="1"/>
  <c r="P966" i="1" s="1"/>
  <c r="R965" i="1"/>
  <c r="R964" i="1"/>
  <c r="R963" i="1"/>
  <c r="R962" i="1"/>
  <c r="R961" i="1"/>
  <c r="R960" i="1"/>
  <c r="Q960" i="1"/>
  <c r="P960" i="1"/>
  <c r="L960" i="1"/>
  <c r="Q959" i="1"/>
  <c r="P959" i="1" s="1"/>
  <c r="L959" i="1"/>
  <c r="R959" i="1" s="1"/>
  <c r="R958" i="1"/>
  <c r="Q958" i="1"/>
  <c r="P958" i="1"/>
  <c r="L958" i="1"/>
  <c r="Q957" i="1"/>
  <c r="P957" i="1" s="1"/>
  <c r="P956" i="1" s="1"/>
  <c r="P955" i="1" s="1"/>
  <c r="L957" i="1"/>
  <c r="R954" i="1"/>
  <c r="R953" i="1"/>
  <c r="R952" i="1"/>
  <c r="R951" i="1"/>
  <c r="R950" i="1"/>
  <c r="Q949" i="1"/>
  <c r="P949" i="1"/>
  <c r="R949" i="1" s="1"/>
  <c r="L949" i="1"/>
  <c r="Q948" i="1"/>
  <c r="R947" i="1"/>
  <c r="Q947" i="1"/>
  <c r="P947" i="1"/>
  <c r="L947" i="1"/>
  <c r="Q946" i="1"/>
  <c r="R943" i="1"/>
  <c r="R942" i="1"/>
  <c r="R941" i="1"/>
  <c r="R940" i="1"/>
  <c r="R939" i="1"/>
  <c r="Q938" i="1"/>
  <c r="L938" i="1" s="1"/>
  <c r="P938" i="1"/>
  <c r="Q937" i="1"/>
  <c r="Q936" i="1"/>
  <c r="Q935" i="1"/>
  <c r="R932" i="1"/>
  <c r="R931" i="1"/>
  <c r="R930" i="1"/>
  <c r="R929" i="1"/>
  <c r="R928" i="1"/>
  <c r="Q927" i="1"/>
  <c r="L927" i="1" s="1"/>
  <c r="P927" i="1"/>
  <c r="Q926" i="1"/>
  <c r="P926" i="1"/>
  <c r="L926" i="1"/>
  <c r="Q925" i="1"/>
  <c r="L925" i="1" s="1"/>
  <c r="R925" i="1" s="1"/>
  <c r="P925" i="1"/>
  <c r="Q924" i="1"/>
  <c r="P924" i="1"/>
  <c r="L924" i="1"/>
  <c r="R924" i="1" s="1"/>
  <c r="L923" i="1"/>
  <c r="L922" i="1" s="1"/>
  <c r="R921" i="1"/>
  <c r="R920" i="1"/>
  <c r="R919" i="1"/>
  <c r="R918" i="1"/>
  <c r="R917" i="1"/>
  <c r="Q916" i="1"/>
  <c r="P916" i="1" s="1"/>
  <c r="L916" i="1"/>
  <c r="R916" i="1" s="1"/>
  <c r="Q915" i="1"/>
  <c r="P915" i="1"/>
  <c r="L915" i="1"/>
  <c r="R915" i="1" s="1"/>
  <c r="Q914" i="1"/>
  <c r="Q913" i="1"/>
  <c r="P913" i="1"/>
  <c r="L913" i="1"/>
  <c r="R910" i="1"/>
  <c r="R909" i="1"/>
  <c r="R908" i="1"/>
  <c r="R907" i="1"/>
  <c r="R906" i="1"/>
  <c r="Q905" i="1"/>
  <c r="L905" i="1" s="1"/>
  <c r="P905" i="1"/>
  <c r="Q904" i="1"/>
  <c r="P904" i="1"/>
  <c r="R904" i="1" s="1"/>
  <c r="L904" i="1"/>
  <c r="Q903" i="1"/>
  <c r="L903" i="1" s="1"/>
  <c r="P903" i="1"/>
  <c r="R902" i="1"/>
  <c r="Q902" i="1"/>
  <c r="P902" i="1"/>
  <c r="L902" i="1"/>
  <c r="L901" i="1"/>
  <c r="L900" i="1" s="1"/>
  <c r="R899" i="1"/>
  <c r="R898" i="1"/>
  <c r="R897" i="1"/>
  <c r="R896" i="1"/>
  <c r="R895" i="1"/>
  <c r="Q894" i="1"/>
  <c r="P894" i="1"/>
  <c r="L894" i="1"/>
  <c r="R894" i="1" s="1"/>
  <c r="Q893" i="1"/>
  <c r="P893" i="1" s="1"/>
  <c r="R893" i="1" s="1"/>
  <c r="L893" i="1"/>
  <c r="R892" i="1"/>
  <c r="Q892" i="1"/>
  <c r="P892" i="1"/>
  <c r="L892" i="1"/>
  <c r="Q891" i="1"/>
  <c r="P891" i="1" s="1"/>
  <c r="L891" i="1"/>
  <c r="L890" i="1" s="1"/>
  <c r="L889" i="1" s="1"/>
  <c r="R888" i="1"/>
  <c r="R887" i="1"/>
  <c r="R886" i="1"/>
  <c r="R885" i="1"/>
  <c r="R884" i="1"/>
  <c r="Q883" i="1"/>
  <c r="Q882" i="1"/>
  <c r="P882" i="1" s="1"/>
  <c r="L882" i="1"/>
  <c r="R882" i="1" s="1"/>
  <c r="Q881" i="1"/>
  <c r="Q880" i="1"/>
  <c r="R877" i="1"/>
  <c r="R876" i="1"/>
  <c r="R875" i="1"/>
  <c r="R874" i="1"/>
  <c r="R873" i="1"/>
  <c r="Q872" i="1"/>
  <c r="L872" i="1" s="1"/>
  <c r="P872" i="1"/>
  <c r="Q871" i="1"/>
  <c r="Q870" i="1"/>
  <c r="Q869" i="1"/>
  <c r="L869" i="1" s="1"/>
  <c r="P869" i="1"/>
  <c r="R866" i="1"/>
  <c r="R865" i="1"/>
  <c r="R864" i="1"/>
  <c r="R863" i="1"/>
  <c r="R862" i="1"/>
  <c r="Q861" i="1"/>
  <c r="P861" i="1" s="1"/>
  <c r="Q860" i="1"/>
  <c r="P860" i="1"/>
  <c r="L860" i="1"/>
  <c r="Q859" i="1"/>
  <c r="P859" i="1" s="1"/>
  <c r="Q858" i="1"/>
  <c r="P858" i="1"/>
  <c r="P857" i="1" s="1"/>
  <c r="P856" i="1" s="1"/>
  <c r="L858" i="1"/>
  <c r="R855" i="1"/>
  <c r="R854" i="1"/>
  <c r="R853" i="1"/>
  <c r="R852" i="1"/>
  <c r="R851" i="1"/>
  <c r="Q850" i="1"/>
  <c r="P850" i="1" s="1"/>
  <c r="L850" i="1"/>
  <c r="R850" i="1" s="1"/>
  <c r="Q849" i="1"/>
  <c r="P849" i="1"/>
  <c r="L849" i="1"/>
  <c r="R849" i="1" s="1"/>
  <c r="Q848" i="1"/>
  <c r="P848" i="1" s="1"/>
  <c r="L848" i="1"/>
  <c r="R848" i="1" s="1"/>
  <c r="R847" i="1"/>
  <c r="R846" i="1" s="1"/>
  <c r="R845" i="1" s="1"/>
  <c r="Q847" i="1"/>
  <c r="P847" i="1"/>
  <c r="P846" i="1" s="1"/>
  <c r="P845" i="1" s="1"/>
  <c r="L847" i="1"/>
  <c r="R844" i="1"/>
  <c r="R843" i="1"/>
  <c r="R842" i="1"/>
  <c r="R841" i="1"/>
  <c r="R840" i="1"/>
  <c r="R839" i="1"/>
  <c r="Q839" i="1"/>
  <c r="P839" i="1" s="1"/>
  <c r="L839" i="1"/>
  <c r="Q838" i="1"/>
  <c r="Q837" i="1"/>
  <c r="Q836" i="1"/>
  <c r="R833" i="1"/>
  <c r="R832" i="1"/>
  <c r="R831" i="1"/>
  <c r="R830" i="1"/>
  <c r="R829" i="1"/>
  <c r="Q828" i="1"/>
  <c r="L828" i="1" s="1"/>
  <c r="Q827" i="1"/>
  <c r="L827" i="1" s="1"/>
  <c r="P827" i="1"/>
  <c r="Q826" i="1"/>
  <c r="Q825" i="1"/>
  <c r="R822" i="1"/>
  <c r="R821" i="1"/>
  <c r="R820" i="1"/>
  <c r="R819" i="1"/>
  <c r="R818" i="1"/>
  <c r="Q817" i="1"/>
  <c r="P817" i="1"/>
  <c r="L817" i="1"/>
  <c r="Q816" i="1"/>
  <c r="P816" i="1" s="1"/>
  <c r="L816" i="1"/>
  <c r="R816" i="1" s="1"/>
  <c r="Q815" i="1"/>
  <c r="P815" i="1"/>
  <c r="L815" i="1"/>
  <c r="Q814" i="1"/>
  <c r="P814" i="1" s="1"/>
  <c r="P813" i="1" s="1"/>
  <c r="P812" i="1" s="1"/>
  <c r="R811" i="1"/>
  <c r="R810" i="1"/>
  <c r="R809" i="1"/>
  <c r="R808" i="1"/>
  <c r="R807" i="1"/>
  <c r="Q806" i="1"/>
  <c r="P806" i="1"/>
  <c r="L806" i="1"/>
  <c r="R806" i="1" s="1"/>
  <c r="Q805" i="1"/>
  <c r="P805" i="1" s="1"/>
  <c r="L805" i="1"/>
  <c r="Q804" i="1"/>
  <c r="P804" i="1"/>
  <c r="L804" i="1"/>
  <c r="R804" i="1" s="1"/>
  <c r="Q803" i="1"/>
  <c r="P803" i="1" s="1"/>
  <c r="L803" i="1"/>
  <c r="R803" i="1" s="1"/>
  <c r="R800" i="1"/>
  <c r="R799" i="1"/>
  <c r="R798" i="1"/>
  <c r="R797" i="1"/>
  <c r="R796" i="1"/>
  <c r="Q795" i="1"/>
  <c r="Q794" i="1"/>
  <c r="Q793" i="1"/>
  <c r="Q792" i="1"/>
  <c r="R789" i="1"/>
  <c r="R788" i="1"/>
  <c r="R787" i="1"/>
  <c r="R786" i="1"/>
  <c r="R785" i="1"/>
  <c r="Q784" i="1"/>
  <c r="L784" i="1" s="1"/>
  <c r="P784" i="1"/>
  <c r="Q783" i="1"/>
  <c r="Q782" i="1"/>
  <c r="Q781" i="1"/>
  <c r="L781" i="1" s="1"/>
  <c r="R778" i="1"/>
  <c r="R777" i="1"/>
  <c r="R776" i="1"/>
  <c r="R775" i="1"/>
  <c r="R774" i="1"/>
  <c r="Q773" i="1"/>
  <c r="P773" i="1" s="1"/>
  <c r="Q772" i="1"/>
  <c r="P772" i="1"/>
  <c r="L772" i="1"/>
  <c r="Q771" i="1"/>
  <c r="P771" i="1" s="1"/>
  <c r="L771" i="1"/>
  <c r="Q770" i="1"/>
  <c r="P770" i="1"/>
  <c r="P769" i="1" s="1"/>
  <c r="P768" i="1" s="1"/>
  <c r="L770" i="1"/>
  <c r="R767" i="1"/>
  <c r="R766" i="1"/>
  <c r="R765" i="1"/>
  <c r="R764" i="1"/>
  <c r="R763" i="1"/>
  <c r="Q762" i="1"/>
  <c r="P762" i="1" s="1"/>
  <c r="L762" i="1"/>
  <c r="R762" i="1" s="1"/>
  <c r="Q761" i="1"/>
  <c r="P761" i="1"/>
  <c r="L761" i="1"/>
  <c r="R761" i="1" s="1"/>
  <c r="Q760" i="1"/>
  <c r="P760" i="1" s="1"/>
  <c r="L760" i="1"/>
  <c r="Q759" i="1"/>
  <c r="P759" i="1"/>
  <c r="L759" i="1"/>
  <c r="R756" i="1"/>
  <c r="R755" i="1"/>
  <c r="R754" i="1"/>
  <c r="R753" i="1"/>
  <c r="R752" i="1"/>
  <c r="Q751" i="1"/>
  <c r="P751" i="1" s="1"/>
  <c r="L751" i="1"/>
  <c r="R751" i="1" s="1"/>
  <c r="Q750" i="1"/>
  <c r="Q749" i="1"/>
  <c r="Q748" i="1"/>
  <c r="R745" i="1"/>
  <c r="R744" i="1"/>
  <c r="R743" i="1"/>
  <c r="R742" i="1"/>
  <c r="R741" i="1"/>
  <c r="R740" i="1"/>
  <c r="Q740" i="1"/>
  <c r="L740" i="1" s="1"/>
  <c r="P740" i="1"/>
  <c r="Q739" i="1"/>
  <c r="L739" i="1" s="1"/>
  <c r="P739" i="1"/>
  <c r="Q738" i="1"/>
  <c r="L738" i="1" s="1"/>
  <c r="Q737" i="1"/>
  <c r="R734" i="1"/>
  <c r="R733" i="1"/>
  <c r="R732" i="1"/>
  <c r="R731" i="1"/>
  <c r="R730" i="1"/>
  <c r="Q729" i="1"/>
  <c r="P729" i="1"/>
  <c r="L729" i="1"/>
  <c r="Q728" i="1"/>
  <c r="P728" i="1" s="1"/>
  <c r="Q727" i="1"/>
  <c r="P727" i="1"/>
  <c r="L727" i="1"/>
  <c r="Q726" i="1"/>
  <c r="P726" i="1" s="1"/>
  <c r="L726" i="1"/>
  <c r="R723" i="1"/>
  <c r="R722" i="1"/>
  <c r="R721" i="1"/>
  <c r="R720" i="1"/>
  <c r="R719" i="1"/>
  <c r="R718" i="1"/>
  <c r="Q718" i="1"/>
  <c r="P718" i="1"/>
  <c r="L718" i="1"/>
  <c r="Q717" i="1"/>
  <c r="P717" i="1" s="1"/>
  <c r="L717" i="1"/>
  <c r="Q716" i="1"/>
  <c r="P716" i="1"/>
  <c r="R716" i="1" s="1"/>
  <c r="L716" i="1"/>
  <c r="Q715" i="1"/>
  <c r="P715" i="1" s="1"/>
  <c r="L715" i="1"/>
  <c r="R715" i="1" s="1"/>
  <c r="R712" i="1"/>
  <c r="R711" i="1"/>
  <c r="R710" i="1"/>
  <c r="R709" i="1"/>
  <c r="R708" i="1"/>
  <c r="Q707" i="1"/>
  <c r="R706" i="1"/>
  <c r="Q706" i="1"/>
  <c r="P706" i="1" s="1"/>
  <c r="L706" i="1"/>
  <c r="Q705" i="1"/>
  <c r="Q704" i="1"/>
  <c r="P704" i="1" s="1"/>
  <c r="L704" i="1"/>
  <c r="R701" i="1"/>
  <c r="R700" i="1"/>
  <c r="R699" i="1"/>
  <c r="R698" i="1"/>
  <c r="R697" i="1"/>
  <c r="Q696" i="1"/>
  <c r="L696" i="1" s="1"/>
  <c r="P696" i="1"/>
  <c r="Q695" i="1"/>
  <c r="Q694" i="1"/>
  <c r="L694" i="1" s="1"/>
  <c r="R693" i="1"/>
  <c r="Q693" i="1"/>
  <c r="L693" i="1" s="1"/>
  <c r="P693" i="1"/>
  <c r="R690" i="1"/>
  <c r="R689" i="1"/>
  <c r="R688" i="1"/>
  <c r="R687" i="1"/>
  <c r="R686" i="1"/>
  <c r="Q685" i="1"/>
  <c r="P685" i="1" s="1"/>
  <c r="L685" i="1"/>
  <c r="R685" i="1" s="1"/>
  <c r="Q684" i="1"/>
  <c r="P684" i="1"/>
  <c r="L684" i="1"/>
  <c r="Q683" i="1"/>
  <c r="Q682" i="1"/>
  <c r="P682" i="1"/>
  <c r="L682" i="1"/>
  <c r="R679" i="1"/>
  <c r="R678" i="1"/>
  <c r="R677" i="1"/>
  <c r="R676" i="1"/>
  <c r="R675" i="1"/>
  <c r="R674" i="1"/>
  <c r="Q674" i="1"/>
  <c r="P674" i="1" s="1"/>
  <c r="L674" i="1"/>
  <c r="Q673" i="1"/>
  <c r="P673" i="1"/>
  <c r="L673" i="1"/>
  <c r="R673" i="1" s="1"/>
  <c r="Q672" i="1"/>
  <c r="P672" i="1" s="1"/>
  <c r="R672" i="1" s="1"/>
  <c r="L672" i="1"/>
  <c r="Q671" i="1"/>
  <c r="P671" i="1"/>
  <c r="L671" i="1"/>
  <c r="R668" i="1"/>
  <c r="R667" i="1"/>
  <c r="R666" i="1"/>
  <c r="R665" i="1"/>
  <c r="R664" i="1"/>
  <c r="R663" i="1"/>
  <c r="Q663" i="1"/>
  <c r="P663" i="1" s="1"/>
  <c r="L663" i="1"/>
  <c r="Q662" i="1"/>
  <c r="Q661" i="1"/>
  <c r="Q660" i="1"/>
  <c r="R657" i="1"/>
  <c r="R656" i="1"/>
  <c r="R655" i="1"/>
  <c r="R654" i="1"/>
  <c r="R653" i="1"/>
  <c r="R652" i="1"/>
  <c r="Q652" i="1"/>
  <c r="L652" i="1" s="1"/>
  <c r="P652" i="1"/>
  <c r="Q651" i="1"/>
  <c r="L651" i="1" s="1"/>
  <c r="P651" i="1"/>
  <c r="Q650" i="1"/>
  <c r="Q649" i="1"/>
  <c r="R646" i="1"/>
  <c r="R645" i="1"/>
  <c r="R644" i="1"/>
  <c r="R643" i="1"/>
  <c r="R642" i="1"/>
  <c r="Q641" i="1"/>
  <c r="P641" i="1"/>
  <c r="L641" i="1"/>
  <c r="Q640" i="1"/>
  <c r="P640" i="1" s="1"/>
  <c r="L640" i="1"/>
  <c r="R640" i="1" s="1"/>
  <c r="Q639" i="1"/>
  <c r="P639" i="1"/>
  <c r="L639" i="1"/>
  <c r="Q638" i="1"/>
  <c r="R635" i="1"/>
  <c r="R634" i="1"/>
  <c r="R633" i="1"/>
  <c r="R632" i="1"/>
  <c r="R631" i="1"/>
  <c r="Q630" i="1"/>
  <c r="P630" i="1"/>
  <c r="L630" i="1"/>
  <c r="R630" i="1" s="1"/>
  <c r="Q629" i="1"/>
  <c r="P629" i="1" s="1"/>
  <c r="L629" i="1"/>
  <c r="Q628" i="1"/>
  <c r="P628" i="1"/>
  <c r="R628" i="1" s="1"/>
  <c r="L628" i="1"/>
  <c r="Q627" i="1"/>
  <c r="P627" i="1" s="1"/>
  <c r="L627" i="1"/>
  <c r="R624" i="1"/>
  <c r="R623" i="1"/>
  <c r="R622" i="1"/>
  <c r="R621" i="1"/>
  <c r="R620" i="1"/>
  <c r="Q619" i="1"/>
  <c r="R618" i="1"/>
  <c r="Q618" i="1"/>
  <c r="P618" i="1" s="1"/>
  <c r="L618" i="1"/>
  <c r="Q617" i="1"/>
  <c r="Q616" i="1"/>
  <c r="R613" i="1"/>
  <c r="R612" i="1"/>
  <c r="R611" i="1"/>
  <c r="R610" i="1"/>
  <c r="R609" i="1"/>
  <c r="Q608" i="1"/>
  <c r="L608" i="1" s="1"/>
  <c r="P608" i="1"/>
  <c r="Q607" i="1"/>
  <c r="P607" i="1"/>
  <c r="L607" i="1"/>
  <c r="Q606" i="1"/>
  <c r="P606" i="1" s="1"/>
  <c r="Q605" i="1"/>
  <c r="P605" i="1"/>
  <c r="P604" i="1" s="1"/>
  <c r="P603" i="1" s="1"/>
  <c r="L605" i="1"/>
  <c r="R602" i="1"/>
  <c r="R601" i="1"/>
  <c r="R600" i="1"/>
  <c r="R599" i="1"/>
  <c r="R598" i="1"/>
  <c r="Q597" i="1"/>
  <c r="P597" i="1"/>
  <c r="L597" i="1"/>
  <c r="Q596" i="1"/>
  <c r="P596" i="1"/>
  <c r="R596" i="1" s="1"/>
  <c r="L596" i="1"/>
  <c r="Q595" i="1"/>
  <c r="P595" i="1"/>
  <c r="L595" i="1"/>
  <c r="Q594" i="1"/>
  <c r="P594" i="1"/>
  <c r="L594" i="1"/>
  <c r="L593" i="1"/>
  <c r="L592" i="1" s="1"/>
  <c r="R591" i="1"/>
  <c r="R590" i="1"/>
  <c r="R589" i="1"/>
  <c r="R588" i="1"/>
  <c r="R587" i="1"/>
  <c r="Q586" i="1"/>
  <c r="Q585" i="1"/>
  <c r="P585" i="1" s="1"/>
  <c r="L585" i="1"/>
  <c r="R585" i="1" s="1"/>
  <c r="Q584" i="1"/>
  <c r="P584" i="1" s="1"/>
  <c r="Q583" i="1"/>
  <c r="P583" i="1" s="1"/>
  <c r="R580" i="1"/>
  <c r="R579" i="1"/>
  <c r="R578" i="1"/>
  <c r="R577" i="1"/>
  <c r="R576" i="1"/>
  <c r="Q575" i="1"/>
  <c r="L575" i="1" s="1"/>
  <c r="R575" i="1" s="1"/>
  <c r="P575" i="1"/>
  <c r="Q574" i="1"/>
  <c r="L574" i="1" s="1"/>
  <c r="P574" i="1"/>
  <c r="R574" i="1" s="1"/>
  <c r="R573" i="1"/>
  <c r="Q573" i="1"/>
  <c r="L573" i="1" s="1"/>
  <c r="P573" i="1"/>
  <c r="Q572" i="1"/>
  <c r="R569" i="1"/>
  <c r="R568" i="1"/>
  <c r="R567" i="1"/>
  <c r="R566" i="1"/>
  <c r="R565" i="1"/>
  <c r="Q564" i="1"/>
  <c r="L564" i="1" s="1"/>
  <c r="P564" i="1"/>
  <c r="Q563" i="1"/>
  <c r="P563" i="1" s="1"/>
  <c r="L563" i="1"/>
  <c r="R563" i="1" s="1"/>
  <c r="Q562" i="1"/>
  <c r="Q561" i="1"/>
  <c r="P561" i="1" s="1"/>
  <c r="R558" i="1"/>
  <c r="R557" i="1"/>
  <c r="R556" i="1"/>
  <c r="R555" i="1"/>
  <c r="R554" i="1"/>
  <c r="Q553" i="1"/>
  <c r="P553" i="1"/>
  <c r="R553" i="1" s="1"/>
  <c r="L553" i="1"/>
  <c r="Q552" i="1"/>
  <c r="P552" i="1"/>
  <c r="L552" i="1"/>
  <c r="Q551" i="1"/>
  <c r="P551" i="1"/>
  <c r="R551" i="1" s="1"/>
  <c r="L551" i="1"/>
  <c r="Q550" i="1"/>
  <c r="P550" i="1"/>
  <c r="L550" i="1"/>
  <c r="L549" i="1" s="1"/>
  <c r="L548" i="1" s="1"/>
  <c r="R547" i="1"/>
  <c r="R546" i="1"/>
  <c r="R545" i="1"/>
  <c r="R544" i="1"/>
  <c r="R543" i="1"/>
  <c r="Q542" i="1"/>
  <c r="P542" i="1" s="1"/>
  <c r="L542" i="1"/>
  <c r="R542" i="1" s="1"/>
  <c r="Q541" i="1"/>
  <c r="P541" i="1" s="1"/>
  <c r="Q540" i="1"/>
  <c r="P540" i="1" s="1"/>
  <c r="P538" i="1" s="1"/>
  <c r="P537" i="1" s="1"/>
  <c r="R539" i="1"/>
  <c r="Q539" i="1"/>
  <c r="P539" i="1" s="1"/>
  <c r="L539" i="1"/>
  <c r="R536" i="1"/>
  <c r="R535" i="1"/>
  <c r="R534" i="1"/>
  <c r="R533" i="1"/>
  <c r="R532" i="1"/>
  <c r="Q531" i="1"/>
  <c r="L531" i="1" s="1"/>
  <c r="P531" i="1"/>
  <c r="R531" i="1" s="1"/>
  <c r="R530" i="1"/>
  <c r="Q530" i="1"/>
  <c r="L530" i="1" s="1"/>
  <c r="P530" i="1"/>
  <c r="Q529" i="1"/>
  <c r="Q528" i="1"/>
  <c r="L528" i="1" s="1"/>
  <c r="P528" i="1"/>
  <c r="R525" i="1"/>
  <c r="R524" i="1"/>
  <c r="R523" i="1"/>
  <c r="R522" i="1"/>
  <c r="R521" i="1"/>
  <c r="Q520" i="1"/>
  <c r="P520" i="1" s="1"/>
  <c r="L520" i="1"/>
  <c r="R520" i="1" s="1"/>
  <c r="Q519" i="1"/>
  <c r="Q518" i="1"/>
  <c r="P518" i="1" s="1"/>
  <c r="Q517" i="1"/>
  <c r="R514" i="1"/>
  <c r="R513" i="1"/>
  <c r="R512" i="1"/>
  <c r="R511" i="1"/>
  <c r="R510" i="1"/>
  <c r="R509" i="1"/>
  <c r="Q509" i="1"/>
  <c r="P509" i="1"/>
  <c r="L509" i="1"/>
  <c r="R508" i="1"/>
  <c r="Q508" i="1"/>
  <c r="P508" i="1"/>
  <c r="L508" i="1"/>
  <c r="R507" i="1"/>
  <c r="Q507" i="1"/>
  <c r="P507" i="1"/>
  <c r="L507" i="1"/>
  <c r="L505" i="1" s="1"/>
  <c r="L504" i="1" s="1"/>
  <c r="R506" i="1"/>
  <c r="Q506" i="1"/>
  <c r="P506" i="1"/>
  <c r="L506" i="1"/>
  <c r="R505" i="1"/>
  <c r="R504" i="1" s="1"/>
  <c r="R503" i="1"/>
  <c r="R502" i="1"/>
  <c r="R501" i="1"/>
  <c r="R500" i="1"/>
  <c r="R499" i="1"/>
  <c r="Q498" i="1"/>
  <c r="P498" i="1" s="1"/>
  <c r="L498" i="1"/>
  <c r="R498" i="1" s="1"/>
  <c r="Q497" i="1"/>
  <c r="P497" i="1" s="1"/>
  <c r="Q496" i="1"/>
  <c r="P496" i="1" s="1"/>
  <c r="L496" i="1"/>
  <c r="R496" i="1" s="1"/>
  <c r="Q495" i="1"/>
  <c r="P495" i="1" s="1"/>
  <c r="P494" i="1"/>
  <c r="P493" i="1" s="1"/>
  <c r="R492" i="1"/>
  <c r="R491" i="1"/>
  <c r="R490" i="1"/>
  <c r="R489" i="1"/>
  <c r="R488" i="1"/>
  <c r="Q487" i="1"/>
  <c r="L487" i="1" s="1"/>
  <c r="R487" i="1" s="1"/>
  <c r="P487" i="1"/>
  <c r="Q486" i="1"/>
  <c r="Q485" i="1"/>
  <c r="P485" i="1"/>
  <c r="R485" i="1" s="1"/>
  <c r="L485" i="1"/>
  <c r="Q484" i="1"/>
  <c r="L484" i="1" s="1"/>
  <c r="R484" i="1" s="1"/>
  <c r="P484" i="1"/>
  <c r="R481" i="1"/>
  <c r="R480" i="1"/>
  <c r="R479" i="1"/>
  <c r="R478" i="1"/>
  <c r="R477" i="1"/>
  <c r="Q476" i="1"/>
  <c r="P476" i="1"/>
  <c r="L476" i="1"/>
  <c r="Q475" i="1"/>
  <c r="Q474" i="1"/>
  <c r="P474" i="1"/>
  <c r="L474" i="1"/>
  <c r="R474" i="1" s="1"/>
  <c r="Q473" i="1"/>
  <c r="P473" i="1" s="1"/>
  <c r="L473" i="1"/>
  <c r="R473" i="1" s="1"/>
  <c r="R470" i="1"/>
  <c r="R469" i="1"/>
  <c r="R468" i="1"/>
  <c r="R467" i="1"/>
  <c r="R466" i="1"/>
  <c r="R465" i="1"/>
  <c r="Q465" i="1"/>
  <c r="L465" i="1" s="1"/>
  <c r="P465" i="1"/>
  <c r="Q464" i="1"/>
  <c r="P464" i="1"/>
  <c r="L464" i="1"/>
  <c r="R464" i="1" s="1"/>
  <c r="Q463" i="1"/>
  <c r="L463" i="1" s="1"/>
  <c r="L461" i="1" s="1"/>
  <c r="L460" i="1" s="1"/>
  <c r="P463" i="1"/>
  <c r="Q462" i="1"/>
  <c r="P462" i="1"/>
  <c r="P461" i="1" s="1"/>
  <c r="L462" i="1"/>
  <c r="R462" i="1" s="1"/>
  <c r="P460" i="1"/>
  <c r="R459" i="1"/>
  <c r="R458" i="1"/>
  <c r="R457" i="1"/>
  <c r="R456" i="1"/>
  <c r="R455" i="1"/>
  <c r="Q454" i="1"/>
  <c r="P454" i="1" s="1"/>
  <c r="L454" i="1"/>
  <c r="R454" i="1" s="1"/>
  <c r="R453" i="1"/>
  <c r="Q453" i="1"/>
  <c r="P453" i="1" s="1"/>
  <c r="L453" i="1"/>
  <c r="Q452" i="1"/>
  <c r="P452" i="1" s="1"/>
  <c r="Q451" i="1"/>
  <c r="P451" i="1" s="1"/>
  <c r="P450" i="1"/>
  <c r="P449" i="1" s="1"/>
  <c r="R448" i="1"/>
  <c r="R447" i="1"/>
  <c r="R446" i="1"/>
  <c r="R445" i="1"/>
  <c r="R444" i="1"/>
  <c r="Q443" i="1"/>
  <c r="L443" i="1" s="1"/>
  <c r="P443" i="1"/>
  <c r="Q442" i="1"/>
  <c r="L442" i="1" s="1"/>
  <c r="P442" i="1"/>
  <c r="R442" i="1" s="1"/>
  <c r="Q441" i="1"/>
  <c r="Q440" i="1"/>
  <c r="L440" i="1" s="1"/>
  <c r="R440" i="1" s="1"/>
  <c r="P440" i="1"/>
  <c r="R437" i="1"/>
  <c r="R436" i="1"/>
  <c r="R435" i="1"/>
  <c r="R434" i="1"/>
  <c r="R433" i="1"/>
  <c r="Q432" i="1"/>
  <c r="P432" i="1" s="1"/>
  <c r="Q431" i="1"/>
  <c r="Q430" i="1"/>
  <c r="P430" i="1" s="1"/>
  <c r="Q429" i="1"/>
  <c r="P429" i="1"/>
  <c r="L429" i="1"/>
  <c r="R426" i="1"/>
  <c r="R425" i="1"/>
  <c r="R424" i="1"/>
  <c r="R423" i="1"/>
  <c r="R422" i="1"/>
  <c r="R421" i="1"/>
  <c r="Q421" i="1"/>
  <c r="P421" i="1"/>
  <c r="L421" i="1"/>
  <c r="R420" i="1"/>
  <c r="Q420" i="1"/>
  <c r="L420" i="1" s="1"/>
  <c r="P420" i="1"/>
  <c r="R419" i="1"/>
  <c r="Q419" i="1"/>
  <c r="P419" i="1"/>
  <c r="L419" i="1"/>
  <c r="Q418" i="1"/>
  <c r="L418" i="1" s="1"/>
  <c r="L417" i="1" s="1"/>
  <c r="L416" i="1" s="1"/>
  <c r="P418" i="1"/>
  <c r="R415" i="1"/>
  <c r="R414" i="1"/>
  <c r="R413" i="1"/>
  <c r="R412" i="1"/>
  <c r="R411" i="1"/>
  <c r="Q410" i="1"/>
  <c r="Q409" i="1"/>
  <c r="P409" i="1" s="1"/>
  <c r="L409" i="1"/>
  <c r="R409" i="1" s="1"/>
  <c r="Q408" i="1"/>
  <c r="P408" i="1" s="1"/>
  <c r="L408" i="1"/>
  <c r="R408" i="1" s="1"/>
  <c r="Q407" i="1"/>
  <c r="P407" i="1" s="1"/>
  <c r="R404" i="1"/>
  <c r="R403" i="1"/>
  <c r="R402" i="1"/>
  <c r="R401" i="1"/>
  <c r="R400" i="1"/>
  <c r="Q399" i="1"/>
  <c r="P399" i="1"/>
  <c r="R399" i="1" s="1"/>
  <c r="L399" i="1"/>
  <c r="Q398" i="1"/>
  <c r="L398" i="1" s="1"/>
  <c r="Q397" i="1"/>
  <c r="P397" i="1"/>
  <c r="R397" i="1" s="1"/>
  <c r="L397" i="1"/>
  <c r="Q396" i="1"/>
  <c r="L396" i="1" s="1"/>
  <c r="R393" i="1"/>
  <c r="R392" i="1"/>
  <c r="R391" i="1"/>
  <c r="R390" i="1"/>
  <c r="R389" i="1"/>
  <c r="Q388" i="1"/>
  <c r="P388" i="1"/>
  <c r="L388" i="1"/>
  <c r="Q387" i="1"/>
  <c r="P387" i="1"/>
  <c r="L387" i="1"/>
  <c r="R387" i="1" s="1"/>
  <c r="Q386" i="1"/>
  <c r="L386" i="1" s="1"/>
  <c r="R386" i="1" s="1"/>
  <c r="P386" i="1"/>
  <c r="Q385" i="1"/>
  <c r="P385" i="1"/>
  <c r="P384" i="1" s="1"/>
  <c r="P383" i="1" s="1"/>
  <c r="L385" i="1"/>
  <c r="R382" i="1"/>
  <c r="R381" i="1"/>
  <c r="R380" i="1"/>
  <c r="R379" i="1"/>
  <c r="R378" i="1"/>
  <c r="Q377" i="1"/>
  <c r="P377" i="1" s="1"/>
  <c r="L377" i="1"/>
  <c r="R377" i="1" s="1"/>
  <c r="Q376" i="1"/>
  <c r="P376" i="1"/>
  <c r="L376" i="1"/>
  <c r="R376" i="1" s="1"/>
  <c r="R375" i="1"/>
  <c r="Q375" i="1"/>
  <c r="P375" i="1"/>
  <c r="L375" i="1"/>
  <c r="Q374" i="1"/>
  <c r="P374" i="1"/>
  <c r="P373" i="1" s="1"/>
  <c r="P372" i="1" s="1"/>
  <c r="L374" i="1"/>
  <c r="L373" i="1" s="1"/>
  <c r="L372" i="1" s="1"/>
  <c r="R371" i="1"/>
  <c r="R370" i="1"/>
  <c r="R369" i="1"/>
  <c r="R368" i="1"/>
  <c r="R367" i="1"/>
  <c r="R366" i="1"/>
  <c r="Q366" i="1"/>
  <c r="P366" i="1" s="1"/>
  <c r="L366" i="1"/>
  <c r="Q365" i="1"/>
  <c r="Q364" i="1"/>
  <c r="P364" i="1" s="1"/>
  <c r="Q363" i="1"/>
  <c r="R360" i="1"/>
  <c r="R359" i="1"/>
  <c r="R358" i="1"/>
  <c r="R357" i="1"/>
  <c r="R356" i="1"/>
  <c r="Q355" i="1"/>
  <c r="L355" i="1" s="1"/>
  <c r="P355" i="1"/>
  <c r="R355" i="1" s="1"/>
  <c r="Q354" i="1"/>
  <c r="L354" i="1" s="1"/>
  <c r="Q353" i="1"/>
  <c r="L353" i="1" s="1"/>
  <c r="Q352" i="1"/>
  <c r="L352" i="1" s="1"/>
  <c r="R349" i="1"/>
  <c r="R348" i="1"/>
  <c r="R347" i="1"/>
  <c r="R346" i="1"/>
  <c r="R345" i="1"/>
  <c r="Q344" i="1"/>
  <c r="P344" i="1"/>
  <c r="L344" i="1"/>
  <c r="Q343" i="1"/>
  <c r="P343" i="1" s="1"/>
  <c r="L343" i="1"/>
  <c r="Q342" i="1"/>
  <c r="P342" i="1"/>
  <c r="L342" i="1"/>
  <c r="Q341" i="1"/>
  <c r="P341" i="1" s="1"/>
  <c r="P340" i="1" s="1"/>
  <c r="P339" i="1" s="1"/>
  <c r="R338" i="1"/>
  <c r="R337" i="1"/>
  <c r="R336" i="1"/>
  <c r="R335" i="1"/>
  <c r="R334" i="1"/>
  <c r="Q333" i="1"/>
  <c r="P333" i="1"/>
  <c r="L333" i="1"/>
  <c r="R333" i="1" s="1"/>
  <c r="R332" i="1"/>
  <c r="Q332" i="1"/>
  <c r="P332" i="1" s="1"/>
  <c r="L332" i="1"/>
  <c r="Q331" i="1"/>
  <c r="P331" i="1"/>
  <c r="R331" i="1" s="1"/>
  <c r="L331" i="1"/>
  <c r="R330" i="1"/>
  <c r="Q330" i="1"/>
  <c r="P330" i="1" s="1"/>
  <c r="P329" i="1" s="1"/>
  <c r="P328" i="1" s="1"/>
  <c r="L330" i="1"/>
  <c r="R327" i="1"/>
  <c r="R326" i="1"/>
  <c r="R325" i="1"/>
  <c r="R324" i="1"/>
  <c r="R323" i="1"/>
  <c r="Q322" i="1"/>
  <c r="Q321" i="1"/>
  <c r="P321" i="1" s="1"/>
  <c r="L321" i="1"/>
  <c r="R321" i="1" s="1"/>
  <c r="Q320" i="1"/>
  <c r="Q319" i="1"/>
  <c r="P319" i="1" s="1"/>
  <c r="R316" i="1"/>
  <c r="R315" i="1"/>
  <c r="R314" i="1"/>
  <c r="R313" i="1"/>
  <c r="R312" i="1"/>
  <c r="Q311" i="1"/>
  <c r="L311" i="1" s="1"/>
  <c r="P311" i="1"/>
  <c r="Q310" i="1"/>
  <c r="L310" i="1" s="1"/>
  <c r="Q309" i="1"/>
  <c r="L309" i="1" s="1"/>
  <c r="Q308" i="1"/>
  <c r="L308" i="1" s="1"/>
  <c r="P308" i="1"/>
  <c r="L307" i="1"/>
  <c r="L306" i="1" s="1"/>
  <c r="R305" i="1"/>
  <c r="R304" i="1"/>
  <c r="R303" i="1"/>
  <c r="R302" i="1"/>
  <c r="R301" i="1"/>
  <c r="Q300" i="1"/>
  <c r="P300" i="1" s="1"/>
  <c r="L300" i="1"/>
  <c r="Q299" i="1"/>
  <c r="P299" i="1"/>
  <c r="L299" i="1"/>
  <c r="Q298" i="1"/>
  <c r="Q297" i="1"/>
  <c r="P297" i="1"/>
  <c r="L297" i="1"/>
  <c r="R294" i="1"/>
  <c r="R293" i="1"/>
  <c r="R292" i="1"/>
  <c r="R291" i="1"/>
  <c r="R290" i="1"/>
  <c r="Q289" i="1"/>
  <c r="P289" i="1" s="1"/>
  <c r="L289" i="1"/>
  <c r="R289" i="1" s="1"/>
  <c r="R288" i="1"/>
  <c r="Q288" i="1"/>
  <c r="P288" i="1"/>
  <c r="L288" i="1"/>
  <c r="Q287" i="1"/>
  <c r="P287" i="1" s="1"/>
  <c r="R287" i="1" s="1"/>
  <c r="L287" i="1"/>
  <c r="R286" i="1"/>
  <c r="Q286" i="1"/>
  <c r="P286" i="1"/>
  <c r="L286" i="1"/>
  <c r="R283" i="1"/>
  <c r="R282" i="1"/>
  <c r="R281" i="1"/>
  <c r="R280" i="1"/>
  <c r="R279" i="1"/>
  <c r="Q278" i="1"/>
  <c r="P278" i="1" s="1"/>
  <c r="L278" i="1"/>
  <c r="R278" i="1" s="1"/>
  <c r="Q277" i="1"/>
  <c r="Q276" i="1"/>
  <c r="P276" i="1" s="1"/>
  <c r="Q275" i="1"/>
  <c r="R272" i="1"/>
  <c r="R271" i="1"/>
  <c r="R270" i="1"/>
  <c r="R269" i="1"/>
  <c r="R268" i="1"/>
  <c r="Q267" i="1"/>
  <c r="L267" i="1" s="1"/>
  <c r="Q266" i="1"/>
  <c r="L266" i="1" s="1"/>
  <c r="P266" i="1"/>
  <c r="Q265" i="1"/>
  <c r="L265" i="1" s="1"/>
  <c r="Q264" i="1"/>
  <c r="R261" i="1"/>
  <c r="R260" i="1"/>
  <c r="R259" i="1"/>
  <c r="R258" i="1"/>
  <c r="R257" i="1"/>
  <c r="Q256" i="1"/>
  <c r="P256" i="1"/>
  <c r="L256" i="1"/>
  <c r="Q255" i="1"/>
  <c r="P255" i="1" s="1"/>
  <c r="L255" i="1"/>
  <c r="R255" i="1" s="1"/>
  <c r="Q254" i="1"/>
  <c r="P254" i="1"/>
  <c r="L254" i="1"/>
  <c r="Q253" i="1"/>
  <c r="P253" i="1" s="1"/>
  <c r="P252" i="1" s="1"/>
  <c r="P251" i="1" s="1"/>
  <c r="L253" i="1"/>
  <c r="R250" i="1"/>
  <c r="R249" i="1"/>
  <c r="R248" i="1"/>
  <c r="R247" i="1"/>
  <c r="R246" i="1"/>
  <c r="Q245" i="1"/>
  <c r="P245" i="1"/>
  <c r="L245" i="1"/>
  <c r="R245" i="1" s="1"/>
  <c r="Q244" i="1"/>
  <c r="P244" i="1"/>
  <c r="L244" i="1"/>
  <c r="R244" i="1" s="1"/>
  <c r="Q243" i="1"/>
  <c r="P243" i="1"/>
  <c r="L243" i="1"/>
  <c r="R243" i="1" s="1"/>
  <c r="Q242" i="1"/>
  <c r="P242" i="1"/>
  <c r="L242" i="1"/>
  <c r="R242" i="1" s="1"/>
  <c r="L241" i="1"/>
  <c r="L240" i="1" s="1"/>
  <c r="R239" i="1"/>
  <c r="R238" i="1"/>
  <c r="R237" i="1"/>
  <c r="R236" i="1"/>
  <c r="R235" i="1"/>
  <c r="Q234" i="1"/>
  <c r="R233" i="1"/>
  <c r="Q233" i="1"/>
  <c r="P233" i="1" s="1"/>
  <c r="L233" i="1"/>
  <c r="Q232" i="1"/>
  <c r="Q231" i="1"/>
  <c r="R228" i="1"/>
  <c r="R227" i="1"/>
  <c r="R226" i="1"/>
  <c r="R225" i="1"/>
  <c r="R224" i="1"/>
  <c r="Q223" i="1"/>
  <c r="L223" i="1" s="1"/>
  <c r="P223" i="1"/>
  <c r="Q222" i="1"/>
  <c r="L222" i="1" s="1"/>
  <c r="Q221" i="1"/>
  <c r="R220" i="1"/>
  <c r="Q220" i="1"/>
  <c r="L220" i="1" s="1"/>
  <c r="P220" i="1"/>
  <c r="R217" i="1"/>
  <c r="R216" i="1"/>
  <c r="R215" i="1"/>
  <c r="R214" i="1"/>
  <c r="R213" i="1"/>
  <c r="Q212" i="1"/>
  <c r="P212" i="1" s="1"/>
  <c r="L212" i="1"/>
  <c r="R212" i="1" s="1"/>
  <c r="Q211" i="1"/>
  <c r="P211" i="1"/>
  <c r="L211" i="1"/>
  <c r="Q210" i="1"/>
  <c r="P210" i="1" s="1"/>
  <c r="L210" i="1"/>
  <c r="Q209" i="1"/>
  <c r="P209" i="1"/>
  <c r="L209" i="1"/>
  <c r="L208" i="1" s="1"/>
  <c r="L207" i="1" s="1"/>
  <c r="R206" i="1"/>
  <c r="R205" i="1"/>
  <c r="R204" i="1"/>
  <c r="R203" i="1"/>
  <c r="R202" i="1"/>
  <c r="Q201" i="1"/>
  <c r="P201" i="1" s="1"/>
  <c r="L201" i="1"/>
  <c r="R201" i="1" s="1"/>
  <c r="Q200" i="1"/>
  <c r="P200" i="1"/>
  <c r="L200" i="1"/>
  <c r="R200" i="1" s="1"/>
  <c r="R199" i="1"/>
  <c r="Q199" i="1"/>
  <c r="P199" i="1"/>
  <c r="L199" i="1"/>
  <c r="Q198" i="1"/>
  <c r="P198" i="1"/>
  <c r="L198" i="1"/>
  <c r="R195" i="1"/>
  <c r="R194" i="1"/>
  <c r="R193" i="1"/>
  <c r="R192" i="1"/>
  <c r="R191" i="1"/>
  <c r="Q190" i="1"/>
  <c r="P190" i="1" s="1"/>
  <c r="Q189" i="1"/>
  <c r="Q188" i="1"/>
  <c r="P188" i="1" s="1"/>
  <c r="L188" i="1"/>
  <c r="R188" i="1" s="1"/>
  <c r="Q187" i="1"/>
  <c r="P187" i="1" s="1"/>
  <c r="R184" i="1"/>
  <c r="R183" i="1"/>
  <c r="R182" i="1"/>
  <c r="R181" i="1"/>
  <c r="R180" i="1"/>
  <c r="Q179" i="1"/>
  <c r="Q178" i="1"/>
  <c r="P178" i="1" s="1"/>
  <c r="L178" i="1"/>
  <c r="R178" i="1" s="1"/>
  <c r="Q177" i="1"/>
  <c r="Q176" i="1"/>
  <c r="P176" i="1" s="1"/>
  <c r="L176" i="1"/>
  <c r="R176" i="1" s="1"/>
  <c r="R173" i="1"/>
  <c r="R172" i="1"/>
  <c r="R171" i="1"/>
  <c r="R170" i="1"/>
  <c r="R169" i="1"/>
  <c r="Q168" i="1"/>
  <c r="L168" i="1" s="1"/>
  <c r="R168" i="1" s="1"/>
  <c r="P168" i="1"/>
  <c r="Q167" i="1"/>
  <c r="P167" i="1"/>
  <c r="L167" i="1"/>
  <c r="Q166" i="1"/>
  <c r="L166" i="1" s="1"/>
  <c r="R166" i="1" s="1"/>
  <c r="P166" i="1"/>
  <c r="Q165" i="1"/>
  <c r="P165" i="1"/>
  <c r="P164" i="1" s="1"/>
  <c r="P163" i="1" s="1"/>
  <c r="L165" i="1"/>
  <c r="L164" i="1" s="1"/>
  <c r="L163" i="1" s="1"/>
  <c r="R162" i="1"/>
  <c r="R161" i="1"/>
  <c r="R160" i="1"/>
  <c r="R159" i="1"/>
  <c r="R158" i="1"/>
  <c r="Q157" i="1"/>
  <c r="P157" i="1" s="1"/>
  <c r="L157" i="1"/>
  <c r="R157" i="1" s="1"/>
  <c r="Q156" i="1"/>
  <c r="P156" i="1" s="1"/>
  <c r="Q155" i="1"/>
  <c r="P155" i="1" s="1"/>
  <c r="L155" i="1"/>
  <c r="Q154" i="1"/>
  <c r="P154" i="1" s="1"/>
  <c r="R151" i="1"/>
  <c r="R150" i="1"/>
  <c r="R149" i="1"/>
  <c r="R148" i="1"/>
  <c r="R147" i="1"/>
  <c r="Q146" i="1"/>
  <c r="P146" i="1" s="1"/>
  <c r="Q145" i="1"/>
  <c r="P145" i="1"/>
  <c r="R145" i="1" s="1"/>
  <c r="L145" i="1"/>
  <c r="Q144" i="1"/>
  <c r="P144" i="1" s="1"/>
  <c r="P142" i="1" s="1"/>
  <c r="P141" i="1" s="1"/>
  <c r="Q143" i="1"/>
  <c r="P143" i="1"/>
  <c r="R143" i="1" s="1"/>
  <c r="L143" i="1"/>
  <c r="R140" i="1"/>
  <c r="R139" i="1"/>
  <c r="R138" i="1"/>
  <c r="R137" i="1"/>
  <c r="R136" i="1"/>
  <c r="Q135" i="1"/>
  <c r="P135" i="1" s="1"/>
  <c r="L135" i="1"/>
  <c r="Q134" i="1"/>
  <c r="Q133" i="1"/>
  <c r="P133" i="1" s="1"/>
  <c r="L133" i="1"/>
  <c r="Q132" i="1"/>
  <c r="R129" i="1"/>
  <c r="R128" i="1"/>
  <c r="R127" i="1"/>
  <c r="R126" i="1"/>
  <c r="R125" i="1"/>
  <c r="Q124" i="1"/>
  <c r="P124" i="1"/>
  <c r="L124" i="1"/>
  <c r="R124" i="1" s="1"/>
  <c r="Q123" i="1"/>
  <c r="L123" i="1" s="1"/>
  <c r="R123" i="1" s="1"/>
  <c r="P123" i="1"/>
  <c r="Q122" i="1"/>
  <c r="P122" i="1"/>
  <c r="L122" i="1"/>
  <c r="R122" i="1" s="1"/>
  <c r="Q121" i="1"/>
  <c r="L121" i="1" s="1"/>
  <c r="R121" i="1" s="1"/>
  <c r="P121" i="1"/>
  <c r="P120" i="1" s="1"/>
  <c r="P119" i="1" s="1"/>
  <c r="R118" i="1"/>
  <c r="R117" i="1"/>
  <c r="R116" i="1"/>
  <c r="R115" i="1"/>
  <c r="R114" i="1"/>
  <c r="Q113" i="1"/>
  <c r="P113" i="1" s="1"/>
  <c r="Q112" i="1"/>
  <c r="P112" i="1" s="1"/>
  <c r="L112" i="1"/>
  <c r="R112" i="1" s="1"/>
  <c r="Q111" i="1"/>
  <c r="P111" i="1" s="1"/>
  <c r="Q110" i="1"/>
  <c r="P110" i="1" s="1"/>
  <c r="L110" i="1"/>
  <c r="R107" i="1"/>
  <c r="R106" i="1"/>
  <c r="R105" i="1"/>
  <c r="R104" i="1"/>
  <c r="R103" i="1"/>
  <c r="Q102" i="1"/>
  <c r="P102" i="1"/>
  <c r="R102" i="1" s="1"/>
  <c r="L102" i="1"/>
  <c r="Q101" i="1"/>
  <c r="P101" i="1" s="1"/>
  <c r="Q100" i="1"/>
  <c r="P100" i="1"/>
  <c r="R100" i="1" s="1"/>
  <c r="L100" i="1"/>
  <c r="Q99" i="1"/>
  <c r="P99" i="1" s="1"/>
  <c r="R96" i="1"/>
  <c r="R95" i="1"/>
  <c r="R94" i="1"/>
  <c r="R93" i="1"/>
  <c r="R92" i="1"/>
  <c r="Q91" i="1"/>
  <c r="Q90" i="1"/>
  <c r="P90" i="1" s="1"/>
  <c r="L90" i="1"/>
  <c r="Q89" i="1"/>
  <c r="Q88" i="1"/>
  <c r="P88" i="1" s="1"/>
  <c r="L88" i="1"/>
  <c r="R85" i="1"/>
  <c r="R84" i="1"/>
  <c r="R83" i="1"/>
  <c r="R82" i="1"/>
  <c r="R81" i="1"/>
  <c r="Q80" i="1"/>
  <c r="L80" i="1" s="1"/>
  <c r="R80" i="1" s="1"/>
  <c r="P80" i="1"/>
  <c r="Q79" i="1"/>
  <c r="P79" i="1"/>
  <c r="L79" i="1"/>
  <c r="R79" i="1" s="1"/>
  <c r="Q78" i="1"/>
  <c r="L78" i="1" s="1"/>
  <c r="R78" i="1" s="1"/>
  <c r="P78" i="1"/>
  <c r="Q77" i="1"/>
  <c r="P77" i="1"/>
  <c r="P76" i="1" s="1"/>
  <c r="P75" i="1" s="1"/>
  <c r="L77" i="1"/>
  <c r="R74" i="1"/>
  <c r="R73" i="1"/>
  <c r="R72" i="1"/>
  <c r="R71" i="1"/>
  <c r="R70" i="1"/>
  <c r="Q69" i="1"/>
  <c r="P69" i="1" s="1"/>
  <c r="L69" i="1"/>
  <c r="R69" i="1" s="1"/>
  <c r="Q68" i="1"/>
  <c r="P68" i="1" s="1"/>
  <c r="Q67" i="1"/>
  <c r="P67" i="1" s="1"/>
  <c r="L67" i="1"/>
  <c r="R67" i="1" s="1"/>
  <c r="Q66" i="1"/>
  <c r="P66" i="1" s="1"/>
  <c r="P65" i="1" s="1"/>
  <c r="P64" i="1" s="1"/>
  <c r="R63" i="1"/>
  <c r="R62" i="1"/>
  <c r="R61" i="1"/>
  <c r="R60" i="1"/>
  <c r="R59" i="1"/>
  <c r="Q58" i="1"/>
  <c r="P58" i="1" s="1"/>
  <c r="Q57" i="1"/>
  <c r="P57" i="1"/>
  <c r="R57" i="1" s="1"/>
  <c r="L57" i="1"/>
  <c r="Q56" i="1"/>
  <c r="P56" i="1" s="1"/>
  <c r="Q55" i="1"/>
  <c r="P55" i="1"/>
  <c r="R55" i="1" s="1"/>
  <c r="L55" i="1"/>
  <c r="R52" i="1"/>
  <c r="R51" i="1"/>
  <c r="R50" i="1"/>
  <c r="R49" i="1"/>
  <c r="R48" i="1"/>
  <c r="Q47" i="1"/>
  <c r="P47" i="1" s="1"/>
  <c r="L47" i="1"/>
  <c r="R47" i="1" s="1"/>
  <c r="Q46" i="1"/>
  <c r="Q45" i="1"/>
  <c r="P45" i="1" s="1"/>
  <c r="L45" i="1"/>
  <c r="R45" i="1" s="1"/>
  <c r="Q44" i="1"/>
  <c r="R41" i="1"/>
  <c r="R40" i="1"/>
  <c r="R39" i="1"/>
  <c r="R38" i="1"/>
  <c r="R37" i="1"/>
  <c r="Q36" i="1"/>
  <c r="P36" i="1"/>
  <c r="L36" i="1"/>
  <c r="R35" i="1"/>
  <c r="Q35" i="1"/>
  <c r="P35" i="1"/>
  <c r="L35" i="1"/>
  <c r="Q34" i="1"/>
  <c r="P34" i="1"/>
  <c r="L34" i="1"/>
  <c r="R34" i="1" s="1"/>
  <c r="R33" i="1"/>
  <c r="Q33" i="1"/>
  <c r="P33" i="1"/>
  <c r="L33" i="1"/>
  <c r="L32" i="1"/>
  <c r="L31" i="1" s="1"/>
  <c r="R30" i="1"/>
  <c r="R29" i="1"/>
  <c r="R28" i="1"/>
  <c r="R27" i="1"/>
  <c r="R26" i="1"/>
  <c r="Q25" i="1"/>
  <c r="P25" i="1" s="1"/>
  <c r="Q24" i="1"/>
  <c r="P24" i="1" s="1"/>
  <c r="L24" i="1"/>
  <c r="Q23" i="1"/>
  <c r="P23" i="1" s="1"/>
  <c r="Q22" i="1"/>
  <c r="P22" i="1" s="1"/>
  <c r="L22" i="1"/>
  <c r="R19" i="1"/>
  <c r="R18" i="1"/>
  <c r="R17" i="1"/>
  <c r="R16" i="1"/>
  <c r="R15" i="1"/>
  <c r="Q14" i="1"/>
  <c r="P14" i="1"/>
  <c r="R14" i="1" s="1"/>
  <c r="L14" i="1"/>
  <c r="Q13" i="1"/>
  <c r="P13" i="1" s="1"/>
  <c r="Q12" i="1"/>
  <c r="P12" i="1"/>
  <c r="R12" i="1" s="1"/>
  <c r="L12" i="1"/>
  <c r="Q11" i="1"/>
  <c r="P11" i="1" s="1"/>
  <c r="R120" i="2" l="1"/>
  <c r="R119" i="2" s="1"/>
  <c r="R32" i="2"/>
  <c r="R31" i="2" s="1"/>
  <c r="R605" i="2"/>
  <c r="R604" i="2" s="1"/>
  <c r="R603" i="2" s="1"/>
  <c r="L604" i="2"/>
  <c r="L603" i="2" s="1"/>
  <c r="R10" i="2"/>
  <c r="P1068" i="2"/>
  <c r="P153" i="2"/>
  <c r="P152" i="2" s="1"/>
  <c r="R1001" i="2"/>
  <c r="R1000" i="2" s="1"/>
  <c r="R999" i="2" s="1"/>
  <c r="L1000" i="2"/>
  <c r="L999" i="2" s="1"/>
  <c r="L967" i="2"/>
  <c r="L966" i="2" s="1"/>
  <c r="R968" i="2"/>
  <c r="R1014" i="2"/>
  <c r="R749" i="2"/>
  <c r="R747" i="2" s="1"/>
  <c r="R746" i="2" s="1"/>
  <c r="P923" i="2"/>
  <c r="P922" i="2" s="1"/>
  <c r="P868" i="2"/>
  <c r="P867" i="2" s="1"/>
  <c r="P747" i="2"/>
  <c r="P746" i="2" s="1"/>
  <c r="L835" i="2"/>
  <c r="L834" i="2" s="1"/>
  <c r="R956" i="2"/>
  <c r="R955" i="2" s="1"/>
  <c r="L824" i="2"/>
  <c r="L823" i="2" s="1"/>
  <c r="L736" i="2"/>
  <c r="L735" i="2" s="1"/>
  <c r="R914" i="2"/>
  <c r="R431" i="2"/>
  <c r="R683" i="2"/>
  <c r="L681" i="2"/>
  <c r="L680" i="2" s="1"/>
  <c r="R517" i="2"/>
  <c r="L516" i="2"/>
  <c r="L515" i="2" s="1"/>
  <c r="R618" i="2"/>
  <c r="P604" i="2"/>
  <c r="P603" i="2" s="1"/>
  <c r="P472" i="2"/>
  <c r="P471" i="2" s="1"/>
  <c r="L494" i="2"/>
  <c r="L493" i="2" s="1"/>
  <c r="R495" i="2"/>
  <c r="R494" i="2" s="1"/>
  <c r="R493" i="2" s="1"/>
  <c r="R366" i="2"/>
  <c r="R519" i="2"/>
  <c r="R915" i="2"/>
  <c r="R418" i="2"/>
  <c r="R417" i="2" s="1"/>
  <c r="R416" i="2" s="1"/>
  <c r="L417" i="2"/>
  <c r="L416" i="2" s="1"/>
  <c r="R674" i="2"/>
  <c r="R1071" i="2" s="1"/>
  <c r="L362" i="2"/>
  <c r="L361" i="2" s="1"/>
  <c r="R363" i="2"/>
  <c r="R175" i="2"/>
  <c r="R174" i="2" s="1"/>
  <c r="L76" i="2"/>
  <c r="L75" i="2" s="1"/>
  <c r="R77" i="2"/>
  <c r="R76" i="2" s="1"/>
  <c r="R75" i="2" s="1"/>
  <c r="P109" i="2"/>
  <c r="P108" i="2" s="1"/>
  <c r="L274" i="2"/>
  <c r="L273" i="2" s="1"/>
  <c r="L923" i="2"/>
  <c r="L922" i="2" s="1"/>
  <c r="R924" i="2"/>
  <c r="R923" i="2" s="1"/>
  <c r="R922" i="2" s="1"/>
  <c r="R274" i="2"/>
  <c r="R273" i="2" s="1"/>
  <c r="R868" i="2"/>
  <c r="R867" i="2" s="1"/>
  <c r="L956" i="2"/>
  <c r="L955" i="2" s="1"/>
  <c r="L703" i="2"/>
  <c r="L702" i="2" s="1"/>
  <c r="R704" i="2"/>
  <c r="R703" i="2" s="1"/>
  <c r="R702" i="2" s="1"/>
  <c r="P516" i="2"/>
  <c r="P515" i="2" s="1"/>
  <c r="R385" i="2"/>
  <c r="R384" i="2" s="1"/>
  <c r="R383" i="2" s="1"/>
  <c r="L384" i="2"/>
  <c r="L383" i="2" s="1"/>
  <c r="R264" i="2"/>
  <c r="P263" i="2"/>
  <c r="P262" i="2" s="1"/>
  <c r="P351" i="2"/>
  <c r="P350" i="2" s="1"/>
  <c r="P1069" i="2"/>
  <c r="P362" i="2"/>
  <c r="P361" i="2" s="1"/>
  <c r="L1069" i="2"/>
  <c r="R12" i="2"/>
  <c r="L10" i="2"/>
  <c r="P76" i="2"/>
  <c r="P75" i="2" s="1"/>
  <c r="L472" i="2"/>
  <c r="L471" i="2" s="1"/>
  <c r="R473" i="2"/>
  <c r="R472" i="2" s="1"/>
  <c r="R471" i="2" s="1"/>
  <c r="R969" i="2"/>
  <c r="P824" i="2"/>
  <c r="P823" i="2" s="1"/>
  <c r="L868" i="2"/>
  <c r="L867" i="2" s="1"/>
  <c r="L1011" i="2"/>
  <c r="L1010" i="2" s="1"/>
  <c r="R1012" i="2"/>
  <c r="R1011" i="2" s="1"/>
  <c r="R1010" i="2" s="1"/>
  <c r="R781" i="2"/>
  <c r="R780" i="2" s="1"/>
  <c r="R779" i="2" s="1"/>
  <c r="L780" i="2"/>
  <c r="L779" i="2" s="1"/>
  <c r="R693" i="2"/>
  <c r="R692" i="2" s="1"/>
  <c r="R691" i="2" s="1"/>
  <c r="L692" i="2"/>
  <c r="L691" i="2" s="1"/>
  <c r="P703" i="2"/>
  <c r="P702" i="2" s="1"/>
  <c r="R582" i="2"/>
  <c r="R581" i="2" s="1"/>
  <c r="L395" i="2"/>
  <c r="L394" i="2" s="1"/>
  <c r="R650" i="2"/>
  <c r="R648" i="2" s="1"/>
  <c r="R647" i="2" s="1"/>
  <c r="L714" i="2"/>
  <c r="L713" i="2" s="1"/>
  <c r="R715" i="2"/>
  <c r="R714" i="2" s="1"/>
  <c r="R713" i="2" s="1"/>
  <c r="R364" i="2"/>
  <c r="R926" i="2"/>
  <c r="P571" i="2"/>
  <c r="P570" i="2" s="1"/>
  <c r="R340" i="2"/>
  <c r="R339" i="2" s="1"/>
  <c r="P120" i="2"/>
  <c r="P119" i="2" s="1"/>
  <c r="P1067" i="2"/>
  <c r="P9" i="2"/>
  <c r="P1066" i="2" s="1"/>
  <c r="L351" i="2"/>
  <c r="L350" i="2" s="1"/>
  <c r="R352" i="2"/>
  <c r="L230" i="2"/>
  <c r="L229" i="2" s="1"/>
  <c r="R231" i="2"/>
  <c r="R230" i="2" s="1"/>
  <c r="R229" i="2" s="1"/>
  <c r="R508" i="2"/>
  <c r="R505" i="2" s="1"/>
  <c r="R504" i="2" s="1"/>
  <c r="L505" i="2"/>
  <c r="L504" i="2" s="1"/>
  <c r="R266" i="2"/>
  <c r="L263" i="2"/>
  <c r="L262" i="2" s="1"/>
  <c r="R54" i="2"/>
  <c r="R53" i="2" s="1"/>
  <c r="L527" i="2"/>
  <c r="L526" i="2" s="1"/>
  <c r="R528" i="2"/>
  <c r="R527" i="2" s="1"/>
  <c r="R526" i="2" s="1"/>
  <c r="L318" i="2"/>
  <c r="L317" i="2" s="1"/>
  <c r="R319" i="2"/>
  <c r="R318" i="2" s="1"/>
  <c r="R317" i="2" s="1"/>
  <c r="L615" i="2"/>
  <c r="L614" i="2" s="1"/>
  <c r="R616" i="2"/>
  <c r="R615" i="2" s="1"/>
  <c r="R614" i="2" s="1"/>
  <c r="R153" i="2"/>
  <c r="R152" i="2" s="1"/>
  <c r="P967" i="2"/>
  <c r="P966" i="2" s="1"/>
  <c r="L1055" i="2"/>
  <c r="L1054" i="2" s="1"/>
  <c r="R1056" i="2"/>
  <c r="R1055" i="2" s="1"/>
  <c r="R1054" i="2" s="1"/>
  <c r="L879" i="2"/>
  <c r="L878" i="2" s="1"/>
  <c r="R880" i="2"/>
  <c r="R879" i="2" s="1"/>
  <c r="R878" i="2" s="1"/>
  <c r="R824" i="2"/>
  <c r="R823" i="2" s="1"/>
  <c r="R792" i="2"/>
  <c r="R791" i="2" s="1"/>
  <c r="R790" i="2" s="1"/>
  <c r="L791" i="2"/>
  <c r="L790" i="2" s="1"/>
  <c r="R794" i="2"/>
  <c r="L648" i="2"/>
  <c r="L647" i="2" s="1"/>
  <c r="R663" i="2"/>
  <c r="R659" i="2" s="1"/>
  <c r="R658" i="2" s="1"/>
  <c r="R1047" i="2"/>
  <c r="R450" i="2"/>
  <c r="R449" i="2" s="1"/>
  <c r="R190" i="2"/>
  <c r="R342" i="2"/>
  <c r="L340" i="2"/>
  <c r="L339" i="2" s="1"/>
  <c r="P527" i="2"/>
  <c r="P526" i="2" s="1"/>
  <c r="L439" i="2"/>
  <c r="L438" i="2" s="1"/>
  <c r="R440" i="2"/>
  <c r="R439" i="2" s="1"/>
  <c r="R438" i="2" s="1"/>
  <c r="P318" i="2"/>
  <c r="P317" i="2" s="1"/>
  <c r="P615" i="2"/>
  <c r="P614" i="2" s="1"/>
  <c r="R518" i="2"/>
  <c r="R308" i="2"/>
  <c r="R307" i="2" s="1"/>
  <c r="R306" i="2" s="1"/>
  <c r="L307" i="2"/>
  <c r="L306" i="2" s="1"/>
  <c r="P560" i="2"/>
  <c r="P559" i="2" s="1"/>
  <c r="R124" i="2"/>
  <c r="R36" i="2"/>
  <c r="R396" i="2"/>
  <c r="R395" i="2" s="1"/>
  <c r="R394" i="2" s="1"/>
  <c r="L164" i="2"/>
  <c r="L163" i="2" s="1"/>
  <c r="R165" i="2"/>
  <c r="R164" i="2" s="1"/>
  <c r="R163" i="2" s="1"/>
  <c r="R353" i="2"/>
  <c r="R22" i="2"/>
  <c r="R21" i="2" s="1"/>
  <c r="R20" i="2" s="1"/>
  <c r="R69" i="2"/>
  <c r="R65" i="2" s="1"/>
  <c r="R64" i="2" s="1"/>
  <c r="R913" i="2"/>
  <c r="L912" i="2"/>
  <c r="L911" i="2" s="1"/>
  <c r="R1044" i="2"/>
  <c r="R1043" i="2" s="1"/>
  <c r="L571" i="2"/>
  <c r="L570" i="2" s="1"/>
  <c r="R681" i="2"/>
  <c r="R680" i="2" s="1"/>
  <c r="R429" i="2"/>
  <c r="L428" i="2"/>
  <c r="L427" i="2" s="1"/>
  <c r="R252" i="2"/>
  <c r="R251" i="2" s="1"/>
  <c r="L560" i="2"/>
  <c r="L559" i="2" s="1"/>
  <c r="R561" i="2"/>
  <c r="R560" i="2" s="1"/>
  <c r="R559" i="2" s="1"/>
  <c r="L186" i="2"/>
  <c r="L185" i="2" s="1"/>
  <c r="R187" i="2"/>
  <c r="R186" i="2" s="1"/>
  <c r="R185" i="2" s="1"/>
  <c r="R209" i="2"/>
  <c r="R208" i="2" s="1"/>
  <c r="R207" i="2" s="1"/>
  <c r="L208" i="2"/>
  <c r="L207" i="2" s="1"/>
  <c r="R109" i="2"/>
  <c r="R108" i="2" s="1"/>
  <c r="P912" i="2"/>
  <c r="P911" i="2" s="1"/>
  <c r="L1044" i="2"/>
  <c r="L1043" i="2" s="1"/>
  <c r="L747" i="2"/>
  <c r="L746" i="2" s="1"/>
  <c r="R881" i="2"/>
  <c r="R751" i="2"/>
  <c r="R971" i="2"/>
  <c r="R839" i="2"/>
  <c r="R835" i="2" s="1"/>
  <c r="R834" i="2" s="1"/>
  <c r="L659" i="2"/>
  <c r="L658" i="2" s="1"/>
  <c r="R802" i="2"/>
  <c r="R801" i="2" s="1"/>
  <c r="R740" i="2"/>
  <c r="R736" i="2" s="1"/>
  <c r="R735" i="2" s="1"/>
  <c r="L406" i="2"/>
  <c r="L405" i="2" s="1"/>
  <c r="R407" i="2"/>
  <c r="R1068" i="2" s="1"/>
  <c r="P659" i="2"/>
  <c r="P658" i="2" s="1"/>
  <c r="R672" i="2"/>
  <c r="R670" i="2" s="1"/>
  <c r="R669" i="2" s="1"/>
  <c r="R641" i="2"/>
  <c r="R637" i="2" s="1"/>
  <c r="R636" i="2" s="1"/>
  <c r="P835" i="2"/>
  <c r="P834" i="2" s="1"/>
  <c r="P428" i="2"/>
  <c r="P427" i="2" s="1"/>
  <c r="R553" i="2"/>
  <c r="R549" i="2" s="1"/>
  <c r="R548" i="2" s="1"/>
  <c r="L549" i="2"/>
  <c r="L548" i="2" s="1"/>
  <c r="R221" i="2"/>
  <c r="R219" i="2" s="1"/>
  <c r="R218" i="2" s="1"/>
  <c r="L219" i="2"/>
  <c r="L218" i="2" s="1"/>
  <c r="R483" i="2"/>
  <c r="R482" i="2" s="1"/>
  <c r="L120" i="2"/>
  <c r="L119" i="2" s="1"/>
  <c r="R188" i="2"/>
  <c r="R409" i="2"/>
  <c r="R1070" i="2" s="1"/>
  <c r="P32" i="2"/>
  <c r="P31" i="2" s="1"/>
  <c r="P186" i="2"/>
  <c r="P185" i="2" s="1"/>
  <c r="L32" i="2"/>
  <c r="L31" i="2" s="1"/>
  <c r="P32" i="1"/>
  <c r="P31" i="1" s="1"/>
  <c r="L120" i="1"/>
  <c r="L119" i="1" s="1"/>
  <c r="P208" i="1"/>
  <c r="P207" i="1" s="1"/>
  <c r="P132" i="1"/>
  <c r="L132" i="1"/>
  <c r="L264" i="1"/>
  <c r="P264" i="1"/>
  <c r="L296" i="1"/>
  <c r="L295" i="1" s="1"/>
  <c r="R36" i="1"/>
  <c r="P54" i="1"/>
  <c r="P53" i="1" s="1"/>
  <c r="L76" i="1"/>
  <c r="L75" i="1" s="1"/>
  <c r="R88" i="1"/>
  <c r="R120" i="1"/>
  <c r="R119" i="1" s="1"/>
  <c r="R133" i="1"/>
  <c r="P177" i="1"/>
  <c r="P175" i="1" s="1"/>
  <c r="P174" i="1" s="1"/>
  <c r="L177" i="1"/>
  <c r="L221" i="1"/>
  <c r="P221" i="1"/>
  <c r="P219" i="1" s="1"/>
  <c r="P218" i="1" s="1"/>
  <c r="L252" i="1"/>
  <c r="L251" i="1" s="1"/>
  <c r="R285" i="1"/>
  <c r="R284" i="1" s="1"/>
  <c r="R461" i="1"/>
  <c r="R460" i="1" s="1"/>
  <c r="L384" i="1"/>
  <c r="L383" i="1" s="1"/>
  <c r="R32" i="1"/>
  <c r="R31" i="1" s="1"/>
  <c r="P231" i="1"/>
  <c r="P230" i="1" s="1"/>
  <c r="P229" i="1" s="1"/>
  <c r="L231" i="1"/>
  <c r="P10" i="1"/>
  <c r="P9" i="1" s="1"/>
  <c r="R22" i="1"/>
  <c r="R21" i="1" s="1"/>
  <c r="R20" i="1" s="1"/>
  <c r="P89" i="1"/>
  <c r="L89" i="1"/>
  <c r="P298" i="1"/>
  <c r="P296" i="1" s="1"/>
  <c r="P295" i="1" s="1"/>
  <c r="L298" i="1"/>
  <c r="R90" i="1"/>
  <c r="R110" i="1"/>
  <c r="R135" i="1"/>
  <c r="P153" i="1"/>
  <c r="P152" i="1" s="1"/>
  <c r="R167" i="1"/>
  <c r="P179" i="1"/>
  <c r="L179" i="1"/>
  <c r="P44" i="1"/>
  <c r="P43" i="1" s="1"/>
  <c r="P42" i="1" s="1"/>
  <c r="L44" i="1"/>
  <c r="R222" i="1"/>
  <c r="P21" i="1"/>
  <c r="P20" i="1" s="1"/>
  <c r="P134" i="1"/>
  <c r="L134" i="1"/>
  <c r="R24" i="1"/>
  <c r="P46" i="1"/>
  <c r="L46" i="1"/>
  <c r="R46" i="1" s="1"/>
  <c r="P98" i="1"/>
  <c r="P97" i="1" s="1"/>
  <c r="P109" i="1"/>
  <c r="P108" i="1" s="1"/>
  <c r="R155" i="1"/>
  <c r="L197" i="1"/>
  <c r="L196" i="1" s="1"/>
  <c r="R198" i="1"/>
  <c r="R197" i="1" s="1"/>
  <c r="R196" i="1" s="1"/>
  <c r="L329" i="1"/>
  <c r="L328" i="1" s="1"/>
  <c r="P91" i="1"/>
  <c r="P87" i="1" s="1"/>
  <c r="P86" i="1" s="1"/>
  <c r="L91" i="1"/>
  <c r="P277" i="1"/>
  <c r="L277" i="1"/>
  <c r="R241" i="1"/>
  <c r="R240" i="1" s="1"/>
  <c r="R308" i="1"/>
  <c r="R307" i="1" s="1"/>
  <c r="R306" i="1" s="1"/>
  <c r="R329" i="1"/>
  <c r="R328" i="1" s="1"/>
  <c r="P431" i="1"/>
  <c r="P428" i="1" s="1"/>
  <c r="P427" i="1" s="1"/>
  <c r="L431" i="1"/>
  <c r="P582" i="1"/>
  <c r="P581" i="1" s="1"/>
  <c r="L825" i="1"/>
  <c r="P825" i="1"/>
  <c r="P935" i="1"/>
  <c r="L935" i="1"/>
  <c r="P197" i="1"/>
  <c r="P196" i="1" s="1"/>
  <c r="P222" i="1"/>
  <c r="P265" i="1"/>
  <c r="R265" i="1" s="1"/>
  <c r="R299" i="1"/>
  <c r="R311" i="1"/>
  <c r="P352" i="1"/>
  <c r="L395" i="1"/>
  <c r="L394" i="1" s="1"/>
  <c r="P398" i="1"/>
  <c r="R398" i="1" s="1"/>
  <c r="R418" i="1"/>
  <c r="R417" i="1" s="1"/>
  <c r="R416" i="1" s="1"/>
  <c r="L432" i="1"/>
  <c r="R432" i="1" s="1"/>
  <c r="L439" i="1"/>
  <c r="L438" i="1" s="1"/>
  <c r="R463" i="1"/>
  <c r="P519" i="1"/>
  <c r="L519" i="1"/>
  <c r="R519" i="1" s="1"/>
  <c r="R564" i="1"/>
  <c r="L572" i="1"/>
  <c r="P572" i="1"/>
  <c r="P571" i="1" s="1"/>
  <c r="P570" i="1" s="1"/>
  <c r="R595" i="1"/>
  <c r="L649" i="1"/>
  <c r="P649" i="1"/>
  <c r="R682" i="1"/>
  <c r="L681" i="1"/>
  <c r="L680" i="1" s="1"/>
  <c r="R165" i="1"/>
  <c r="R164" i="1" s="1"/>
  <c r="R163" i="1" s="1"/>
  <c r="P232" i="1"/>
  <c r="L232" i="1"/>
  <c r="R253" i="1"/>
  <c r="R343" i="1"/>
  <c r="R352" i="1"/>
  <c r="P365" i="1"/>
  <c r="L365" i="1"/>
  <c r="R365" i="1" s="1"/>
  <c r="R374" i="1"/>
  <c r="R373" i="1" s="1"/>
  <c r="R372" i="1" s="1"/>
  <c r="P549" i="1"/>
  <c r="P548" i="1" s="1"/>
  <c r="P638" i="1"/>
  <c r="P637" i="1" s="1"/>
  <c r="P636" i="1" s="1"/>
  <c r="L638" i="1"/>
  <c r="P670" i="1"/>
  <c r="P669" i="1" s="1"/>
  <c r="R671" i="1"/>
  <c r="R670" i="1" s="1"/>
  <c r="R669" i="1" s="1"/>
  <c r="R726" i="1"/>
  <c r="R725" i="1" s="1"/>
  <c r="R724" i="1" s="1"/>
  <c r="R77" i="1"/>
  <c r="R76" i="1" s="1"/>
  <c r="R75" i="1" s="1"/>
  <c r="R210" i="1"/>
  <c r="P189" i="1"/>
  <c r="P186" i="1" s="1"/>
  <c r="P185" i="1" s="1"/>
  <c r="L189" i="1"/>
  <c r="P241" i="1"/>
  <c r="P240" i="1" s="1"/>
  <c r="R256" i="1"/>
  <c r="P275" i="1"/>
  <c r="P274" i="1" s="1"/>
  <c r="P273" i="1" s="1"/>
  <c r="L275" i="1"/>
  <c r="R297" i="1"/>
  <c r="P309" i="1"/>
  <c r="P307" i="1" s="1"/>
  <c r="P306" i="1" s="1"/>
  <c r="L319" i="1"/>
  <c r="P322" i="1"/>
  <c r="L322" i="1"/>
  <c r="P353" i="1"/>
  <c r="R353" i="1" s="1"/>
  <c r="P396" i="1"/>
  <c r="P395" i="1" s="1"/>
  <c r="P394" i="1" s="1"/>
  <c r="R429" i="1"/>
  <c r="R443" i="1"/>
  <c r="L451" i="1"/>
  <c r="L561" i="1"/>
  <c r="R627" i="1"/>
  <c r="L626" i="1"/>
  <c r="L625" i="1" s="1"/>
  <c r="P694" i="1"/>
  <c r="P692" i="1" s="1"/>
  <c r="P691" i="1" s="1"/>
  <c r="P725" i="1"/>
  <c r="P724" i="1" s="1"/>
  <c r="P662" i="1"/>
  <c r="L662" i="1"/>
  <c r="L25" i="1"/>
  <c r="R25" i="1" s="1"/>
  <c r="L68" i="1"/>
  <c r="R68" i="1" s="1"/>
  <c r="L111" i="1"/>
  <c r="R111" i="1" s="1"/>
  <c r="L156" i="1"/>
  <c r="R156" i="1" s="1"/>
  <c r="R300" i="1"/>
  <c r="R309" i="1"/>
  <c r="L341" i="1"/>
  <c r="R528" i="1"/>
  <c r="P683" i="1"/>
  <c r="P681" i="1" s="1"/>
  <c r="P680" i="1" s="1"/>
  <c r="L683" i="1"/>
  <c r="R694" i="1"/>
  <c r="R771" i="1"/>
  <c r="P794" i="1"/>
  <c r="L794" i="1"/>
  <c r="R794" i="1" s="1"/>
  <c r="L23" i="1"/>
  <c r="R23" i="1" s="1"/>
  <c r="L66" i="1"/>
  <c r="L113" i="1"/>
  <c r="R113" i="1" s="1"/>
  <c r="L154" i="1"/>
  <c r="L11" i="1"/>
  <c r="L13" i="1"/>
  <c r="R13" i="1" s="1"/>
  <c r="L56" i="1"/>
  <c r="L58" i="1"/>
  <c r="R58" i="1" s="1"/>
  <c r="L99" i="1"/>
  <c r="L101" i="1"/>
  <c r="R101" i="1" s="1"/>
  <c r="L144" i="1"/>
  <c r="L146" i="1"/>
  <c r="R146" i="1" s="1"/>
  <c r="L187" i="1"/>
  <c r="L190" i="1"/>
  <c r="R190" i="1" s="1"/>
  <c r="R211" i="1"/>
  <c r="R223" i="1"/>
  <c r="R254" i="1"/>
  <c r="R266" i="1"/>
  <c r="L276" i="1"/>
  <c r="R276" i="1" s="1"/>
  <c r="L285" i="1"/>
  <c r="L284" i="1" s="1"/>
  <c r="P310" i="1"/>
  <c r="R310" i="1" s="1"/>
  <c r="R344" i="1"/>
  <c r="P363" i="1"/>
  <c r="P362" i="1" s="1"/>
  <c r="P361" i="1" s="1"/>
  <c r="L363" i="1"/>
  <c r="P410" i="1"/>
  <c r="L410" i="1"/>
  <c r="L441" i="1"/>
  <c r="P441" i="1"/>
  <c r="P439" i="1" s="1"/>
  <c r="P438" i="1" s="1"/>
  <c r="L452" i="1"/>
  <c r="R452" i="1" s="1"/>
  <c r="P475" i="1"/>
  <c r="P472" i="1" s="1"/>
  <c r="P471" i="1" s="1"/>
  <c r="L475" i="1"/>
  <c r="L497" i="1"/>
  <c r="R497" i="1" s="1"/>
  <c r="L529" i="1"/>
  <c r="R529" i="1" s="1"/>
  <c r="P529" i="1"/>
  <c r="P527" i="1" s="1"/>
  <c r="P526" i="1" s="1"/>
  <c r="L540" i="1"/>
  <c r="R540" i="1" s="1"/>
  <c r="P562" i="1"/>
  <c r="P560" i="1" s="1"/>
  <c r="P559" i="1" s="1"/>
  <c r="L562" i="1"/>
  <c r="P586" i="1"/>
  <c r="L586" i="1"/>
  <c r="R607" i="1"/>
  <c r="R704" i="1"/>
  <c r="P267" i="1"/>
  <c r="R267" i="1" s="1"/>
  <c r="P285" i="1"/>
  <c r="P284" i="1" s="1"/>
  <c r="P320" i="1"/>
  <c r="P318" i="1" s="1"/>
  <c r="P317" i="1" s="1"/>
  <c r="L320" i="1"/>
  <c r="L351" i="1"/>
  <c r="L350" i="1" s="1"/>
  <c r="P354" i="1"/>
  <c r="R385" i="1"/>
  <c r="R384" i="1" s="1"/>
  <c r="R383" i="1" s="1"/>
  <c r="L407" i="1"/>
  <c r="L430" i="1"/>
  <c r="R430" i="1" s="1"/>
  <c r="L472" i="1"/>
  <c r="L471" i="1" s="1"/>
  <c r="R476" i="1"/>
  <c r="L486" i="1"/>
  <c r="P486" i="1"/>
  <c r="P483" i="1" s="1"/>
  <c r="P482" i="1" s="1"/>
  <c r="P517" i="1"/>
  <c r="P516" i="1" s="1"/>
  <c r="P515" i="1" s="1"/>
  <c r="L517" i="1"/>
  <c r="P660" i="1"/>
  <c r="L660" i="1"/>
  <c r="R209" i="1"/>
  <c r="R208" i="1" s="1"/>
  <c r="R207" i="1" s="1"/>
  <c r="P234" i="1"/>
  <c r="L234" i="1"/>
  <c r="R342" i="1"/>
  <c r="R354" i="1"/>
  <c r="L364" i="1"/>
  <c r="R364" i="1" s="1"/>
  <c r="R388" i="1"/>
  <c r="P406" i="1"/>
  <c r="P405" i="1" s="1"/>
  <c r="L518" i="1"/>
  <c r="R518" i="1" s="1"/>
  <c r="R552" i="1"/>
  <c r="L583" i="1"/>
  <c r="P593" i="1"/>
  <c r="P592" i="1" s="1"/>
  <c r="R594" i="1"/>
  <c r="R593" i="1" s="1"/>
  <c r="R592" i="1" s="1"/>
  <c r="R597" i="1"/>
  <c r="P616" i="1"/>
  <c r="L616" i="1"/>
  <c r="P417" i="1"/>
  <c r="P416" i="1" s="1"/>
  <c r="L495" i="1"/>
  <c r="L541" i="1"/>
  <c r="R541" i="1" s="1"/>
  <c r="R538" i="1" s="1"/>
  <c r="R537" i="1" s="1"/>
  <c r="R550" i="1"/>
  <c r="R549" i="1" s="1"/>
  <c r="R548" i="1" s="1"/>
  <c r="L584" i="1"/>
  <c r="R584" i="1" s="1"/>
  <c r="L650" i="1"/>
  <c r="P650" i="1"/>
  <c r="L695" i="1"/>
  <c r="P695" i="1"/>
  <c r="P707" i="1"/>
  <c r="L707" i="1"/>
  <c r="R707" i="1" s="1"/>
  <c r="L737" i="1"/>
  <c r="P737" i="1"/>
  <c r="P736" i="1" s="1"/>
  <c r="P735" i="1" s="1"/>
  <c r="L782" i="1"/>
  <c r="P782" i="1"/>
  <c r="L826" i="1"/>
  <c r="R826" i="1" s="1"/>
  <c r="P826" i="1"/>
  <c r="P837" i="1"/>
  <c r="L837" i="1"/>
  <c r="R837" i="1" s="1"/>
  <c r="L859" i="1"/>
  <c r="L870" i="1"/>
  <c r="P870" i="1"/>
  <c r="R891" i="1"/>
  <c r="R890" i="1" s="1"/>
  <c r="R889" i="1" s="1"/>
  <c r="L936" i="1"/>
  <c r="R936" i="1" s="1"/>
  <c r="P936" i="1"/>
  <c r="R605" i="1"/>
  <c r="R604" i="1" s="1"/>
  <c r="R603" i="1" s="1"/>
  <c r="R629" i="1"/>
  <c r="P661" i="1"/>
  <c r="L661" i="1"/>
  <c r="L714" i="1"/>
  <c r="L713" i="1" s="1"/>
  <c r="R717" i="1"/>
  <c r="R714" i="1" s="1"/>
  <c r="R713" i="1" s="1"/>
  <c r="P738" i="1"/>
  <c r="R738" i="1" s="1"/>
  <c r="P758" i="1"/>
  <c r="P757" i="1" s="1"/>
  <c r="R772" i="1"/>
  <c r="L783" i="1"/>
  <c r="R783" i="1" s="1"/>
  <c r="P783" i="1"/>
  <c r="L802" i="1"/>
  <c r="L801" i="1" s="1"/>
  <c r="R805" i="1"/>
  <c r="R802" i="1" s="1"/>
  <c r="R801" i="1" s="1"/>
  <c r="L871" i="1"/>
  <c r="R871" i="1" s="1"/>
  <c r="P871" i="1"/>
  <c r="P838" i="1"/>
  <c r="L838" i="1"/>
  <c r="P880" i="1"/>
  <c r="L880" i="1"/>
  <c r="P912" i="1"/>
  <c r="P911" i="1" s="1"/>
  <c r="R913" i="1"/>
  <c r="P703" i="1"/>
  <c r="P702" i="1" s="1"/>
  <c r="L728" i="1"/>
  <c r="R728" i="1" s="1"/>
  <c r="P749" i="1"/>
  <c r="L749" i="1"/>
  <c r="R759" i="1"/>
  <c r="R758" i="1" s="1"/>
  <c r="R757" i="1" s="1"/>
  <c r="R784" i="1"/>
  <c r="P828" i="1"/>
  <c r="R828" i="1" s="1"/>
  <c r="P881" i="1"/>
  <c r="L881" i="1"/>
  <c r="R881" i="1" s="1"/>
  <c r="P505" i="1"/>
  <c r="P504" i="1" s="1"/>
  <c r="L606" i="1"/>
  <c r="R606" i="1" s="1"/>
  <c r="P617" i="1"/>
  <c r="L617" i="1"/>
  <c r="R641" i="1"/>
  <c r="P705" i="1"/>
  <c r="L705" i="1"/>
  <c r="R705" i="1" s="1"/>
  <c r="P750" i="1"/>
  <c r="L750" i="1"/>
  <c r="R760" i="1"/>
  <c r="L773" i="1"/>
  <c r="R773" i="1" s="1"/>
  <c r="P792" i="1"/>
  <c r="L792" i="1"/>
  <c r="P901" i="1"/>
  <c r="P900" i="1" s="1"/>
  <c r="L981" i="1"/>
  <c r="R981" i="1" s="1"/>
  <c r="P981" i="1"/>
  <c r="P993" i="1"/>
  <c r="L993" i="1"/>
  <c r="P1022" i="1"/>
  <c r="P1021" i="1" s="1"/>
  <c r="P781" i="1"/>
  <c r="P793" i="1"/>
  <c r="L793" i="1"/>
  <c r="L814" i="1"/>
  <c r="L861" i="1"/>
  <c r="R861" i="1" s="1"/>
  <c r="L1024" i="1"/>
  <c r="R1024" i="1" s="1"/>
  <c r="P1024" i="1"/>
  <c r="P868" i="1"/>
  <c r="P867" i="1" s="1"/>
  <c r="R869" i="1"/>
  <c r="R926" i="1"/>
  <c r="R923" i="1" s="1"/>
  <c r="R922" i="1" s="1"/>
  <c r="P923" i="1"/>
  <c r="P922" i="1" s="1"/>
  <c r="P626" i="1"/>
  <c r="P625" i="1" s="1"/>
  <c r="R639" i="1"/>
  <c r="R651" i="1"/>
  <c r="L670" i="1"/>
  <c r="L669" i="1" s="1"/>
  <c r="R729" i="1"/>
  <c r="P748" i="1"/>
  <c r="L748" i="1"/>
  <c r="R770" i="1"/>
  <c r="P795" i="1"/>
  <c r="L795" i="1"/>
  <c r="R860" i="1"/>
  <c r="R872" i="1"/>
  <c r="R903" i="1"/>
  <c r="P946" i="1"/>
  <c r="L946" i="1"/>
  <c r="L1044" i="1"/>
  <c r="L1043" i="1" s="1"/>
  <c r="R1045" i="1"/>
  <c r="R1044" i="1" s="1"/>
  <c r="R1043" i="1" s="1"/>
  <c r="L956" i="1"/>
  <c r="L955" i="1" s="1"/>
  <c r="R957" i="1"/>
  <c r="R956" i="1" s="1"/>
  <c r="R955" i="1" s="1"/>
  <c r="P1099" i="1"/>
  <c r="P1098" i="1" s="1"/>
  <c r="R1100" i="1"/>
  <c r="R1099" i="1" s="1"/>
  <c r="R1098" i="1" s="1"/>
  <c r="L1132" i="1"/>
  <c r="L1131" i="1" s="1"/>
  <c r="R1133" i="1"/>
  <c r="R1132" i="1" s="1"/>
  <c r="R1131" i="1" s="1"/>
  <c r="L1264" i="1"/>
  <c r="L1263" i="1" s="1"/>
  <c r="R608" i="1"/>
  <c r="P714" i="1"/>
  <c r="P713" i="1" s="1"/>
  <c r="R727" i="1"/>
  <c r="R739" i="1"/>
  <c r="L758" i="1"/>
  <c r="L757" i="1" s="1"/>
  <c r="R817" i="1"/>
  <c r="P836" i="1"/>
  <c r="L836" i="1"/>
  <c r="R858" i="1"/>
  <c r="P883" i="1"/>
  <c r="L883" i="1"/>
  <c r="P914" i="1"/>
  <c r="L914" i="1"/>
  <c r="L979" i="1"/>
  <c r="P979" i="1"/>
  <c r="P978" i="1" s="1"/>
  <c r="P977" i="1" s="1"/>
  <c r="L1026" i="1"/>
  <c r="R1026" i="1" s="1"/>
  <c r="P1026" i="1"/>
  <c r="P619" i="1"/>
  <c r="L619" i="1"/>
  <c r="R684" i="1"/>
  <c r="R696" i="1"/>
  <c r="P802" i="1"/>
  <c r="P801" i="1" s="1"/>
  <c r="R815" i="1"/>
  <c r="R827" i="1"/>
  <c r="L846" i="1"/>
  <c r="L845" i="1" s="1"/>
  <c r="L1000" i="1"/>
  <c r="L999" i="1" s="1"/>
  <c r="R1146" i="1"/>
  <c r="L1143" i="1"/>
  <c r="L1142" i="1" s="1"/>
  <c r="P1187" i="1"/>
  <c r="P1186" i="1" s="1"/>
  <c r="R1188" i="1"/>
  <c r="R1187" i="1" s="1"/>
  <c r="R1186" i="1" s="1"/>
  <c r="P1220" i="1"/>
  <c r="P1219" i="1" s="1"/>
  <c r="P1155" i="1"/>
  <c r="L1155" i="1"/>
  <c r="P890" i="1"/>
  <c r="P889" i="1" s="1"/>
  <c r="R901" i="1"/>
  <c r="R900" i="1" s="1"/>
  <c r="R905" i="1"/>
  <c r="P937" i="1"/>
  <c r="L937" i="1"/>
  <c r="P1069" i="1"/>
  <c r="L1069" i="1"/>
  <c r="R1069" i="1" s="1"/>
  <c r="P1044" i="1"/>
  <c r="P1043" i="1" s="1"/>
  <c r="P1112" i="1"/>
  <c r="L1112" i="1"/>
  <c r="R1143" i="1"/>
  <c r="R1142" i="1" s="1"/>
  <c r="R1156" i="1"/>
  <c r="L1187" i="1"/>
  <c r="L1186" i="1" s="1"/>
  <c r="R1223" i="1"/>
  <c r="P1253" i="1"/>
  <c r="P1252" i="1" s="1"/>
  <c r="R1265" i="1"/>
  <c r="R1264" i="1" s="1"/>
  <c r="R1263" i="1" s="1"/>
  <c r="P1264" i="1"/>
  <c r="P1263" i="1" s="1"/>
  <c r="P1288" i="1"/>
  <c r="L1288" i="1"/>
  <c r="R1288" i="1" s="1"/>
  <c r="R1319" i="1"/>
  <c r="R1318" i="1" s="1"/>
  <c r="L1308" i="1"/>
  <c r="L1307" i="1" s="1"/>
  <c r="R1309" i="1"/>
  <c r="R1308" i="1" s="1"/>
  <c r="R1307" i="1" s="1"/>
  <c r="P991" i="1"/>
  <c r="P989" i="1" s="1"/>
  <c r="P988" i="1" s="1"/>
  <c r="L991" i="1"/>
  <c r="R1089" i="1"/>
  <c r="P1088" i="1"/>
  <c r="P1087" i="1" s="1"/>
  <c r="P1121" i="1"/>
  <c r="P1120" i="1" s="1"/>
  <c r="P1157" i="1"/>
  <c r="L1157" i="1"/>
  <c r="P1297" i="1"/>
  <c r="P1296" i="1" s="1"/>
  <c r="P1308" i="1"/>
  <c r="P1307" i="1" s="1"/>
  <c r="R927" i="1"/>
  <c r="R938" i="1"/>
  <c r="P948" i="1"/>
  <c r="L948" i="1"/>
  <c r="R948" i="1" s="1"/>
  <c r="L967" i="1"/>
  <c r="L966" i="1" s="1"/>
  <c r="L1004" i="1"/>
  <c r="R1004" i="1" s="1"/>
  <c r="L1011" i="1"/>
  <c r="L1010" i="1" s="1"/>
  <c r="P1036" i="1"/>
  <c r="L1036" i="1"/>
  <c r="P1055" i="1"/>
  <c r="P1054" i="1" s="1"/>
  <c r="P1077" i="1"/>
  <c r="P1076" i="1" s="1"/>
  <c r="R1090" i="1"/>
  <c r="P1114" i="1"/>
  <c r="L1114" i="1"/>
  <c r="L1176" i="1"/>
  <c r="L1175" i="1" s="1"/>
  <c r="P1200" i="1"/>
  <c r="P1198" i="1" s="1"/>
  <c r="P1197" i="1" s="1"/>
  <c r="L1200" i="1"/>
  <c r="R1231" i="1"/>
  <c r="R1230" i="1" s="1"/>
  <c r="P1243" i="1"/>
  <c r="L1243" i="1"/>
  <c r="P1290" i="1"/>
  <c r="L1290" i="1"/>
  <c r="L912" i="1"/>
  <c r="L911" i="1" s="1"/>
  <c r="R1000" i="1"/>
  <c r="R999" i="1" s="1"/>
  <c r="P1011" i="1"/>
  <c r="P1010" i="1" s="1"/>
  <c r="P1165" i="1"/>
  <c r="P1164" i="1" s="1"/>
  <c r="R1177" i="1"/>
  <c r="R1176" i="1" s="1"/>
  <c r="R1175" i="1" s="1"/>
  <c r="P1176" i="1"/>
  <c r="P1175" i="1" s="1"/>
  <c r="R1201" i="1"/>
  <c r="L1220" i="1"/>
  <c r="L1219" i="1" s="1"/>
  <c r="R1221" i="1"/>
  <c r="R1220" i="1" s="1"/>
  <c r="R1219" i="1" s="1"/>
  <c r="R1244" i="1"/>
  <c r="R982" i="1"/>
  <c r="R1011" i="1"/>
  <c r="R1010" i="1" s="1"/>
  <c r="R1023" i="1"/>
  <c r="P1034" i="1"/>
  <c r="P1033" i="1" s="1"/>
  <c r="P1032" i="1" s="1"/>
  <c r="L1034" i="1"/>
  <c r="P1067" i="1"/>
  <c r="P1066" i="1" s="1"/>
  <c r="P1065" i="1" s="1"/>
  <c r="L1067" i="1"/>
  <c r="L1099" i="1"/>
  <c r="L1098" i="1" s="1"/>
  <c r="L1110" i="1"/>
  <c r="L1109" i="1" s="1"/>
  <c r="P1202" i="1"/>
  <c r="L1202" i="1"/>
  <c r="P1245" i="1"/>
  <c r="L1245" i="1"/>
  <c r="P1231" i="1"/>
  <c r="P1230" i="1" s="1"/>
  <c r="P1319" i="1"/>
  <c r="P1318" i="1" s="1"/>
  <c r="R1276" i="1"/>
  <c r="R1275" i="1" s="1"/>
  <c r="R1274" i="1" s="1"/>
  <c r="R1078" i="1"/>
  <c r="R1166" i="1"/>
  <c r="R1254" i="1"/>
  <c r="L1079" i="1"/>
  <c r="L1081" i="1"/>
  <c r="R1081" i="1" s="1"/>
  <c r="R1111" i="1"/>
  <c r="L1122" i="1"/>
  <c r="L1124" i="1"/>
  <c r="R1124" i="1" s="1"/>
  <c r="L1167" i="1"/>
  <c r="L1169" i="1"/>
  <c r="R1169" i="1" s="1"/>
  <c r="R1199" i="1"/>
  <c r="L1210" i="1"/>
  <c r="L1212" i="1"/>
  <c r="R1212" i="1" s="1"/>
  <c r="L1255" i="1"/>
  <c r="L1257" i="1"/>
  <c r="R1257" i="1" s="1"/>
  <c r="R1287" i="1"/>
  <c r="L1298" i="1"/>
  <c r="L1300" i="1"/>
  <c r="R1300" i="1" s="1"/>
  <c r="R428" i="2" l="1"/>
  <c r="R427" i="2" s="1"/>
  <c r="R912" i="2"/>
  <c r="R911" i="2" s="1"/>
  <c r="R351" i="2"/>
  <c r="R350" i="2" s="1"/>
  <c r="R967" i="2"/>
  <c r="R966" i="2" s="1"/>
  <c r="R516" i="2"/>
  <c r="R515" i="2" s="1"/>
  <c r="R406" i="2"/>
  <c r="R405" i="2" s="1"/>
  <c r="L1067" i="2"/>
  <c r="L9" i="2"/>
  <c r="L1066" i="2" s="1"/>
  <c r="R263" i="2"/>
  <c r="R262" i="2" s="1"/>
  <c r="R1069" i="2"/>
  <c r="R362" i="2"/>
  <c r="R361" i="2" s="1"/>
  <c r="R1067" i="2"/>
  <c r="R9" i="2"/>
  <c r="R1066" i="2" s="1"/>
  <c r="R264" i="1"/>
  <c r="R263" i="1" s="1"/>
  <c r="R262" i="1" s="1"/>
  <c r="L263" i="1"/>
  <c r="L262" i="1" s="1"/>
  <c r="R1165" i="1"/>
  <c r="R1164" i="1" s="1"/>
  <c r="R1202" i="1"/>
  <c r="R1022" i="1"/>
  <c r="R1021" i="1" s="1"/>
  <c r="P1242" i="1"/>
  <c r="P1241" i="1" s="1"/>
  <c r="P1286" i="1"/>
  <c r="P1285" i="1" s="1"/>
  <c r="R1112" i="1"/>
  <c r="R914" i="1"/>
  <c r="R912" i="1" s="1"/>
  <c r="R911" i="1" s="1"/>
  <c r="P945" i="1"/>
  <c r="P944" i="1" s="1"/>
  <c r="P747" i="1"/>
  <c r="P746" i="1" s="1"/>
  <c r="P780" i="1"/>
  <c r="P779" i="1" s="1"/>
  <c r="R781" i="1"/>
  <c r="L604" i="1"/>
  <c r="L603" i="1" s="1"/>
  <c r="L494" i="1"/>
  <c r="L493" i="1" s="1"/>
  <c r="R495" i="1"/>
  <c r="R494" i="1" s="1"/>
  <c r="R493" i="1" s="1"/>
  <c r="L582" i="1"/>
  <c r="L581" i="1" s="1"/>
  <c r="R583" i="1"/>
  <c r="R582" i="1" s="1"/>
  <c r="R581" i="1" s="1"/>
  <c r="R234" i="1"/>
  <c r="R486" i="1"/>
  <c r="R483" i="1" s="1"/>
  <c r="R482" i="1" s="1"/>
  <c r="L483" i="1"/>
  <c r="L482" i="1" s="1"/>
  <c r="R320" i="1"/>
  <c r="R586" i="1"/>
  <c r="R475" i="1"/>
  <c r="R472" i="1" s="1"/>
  <c r="R471" i="1" s="1"/>
  <c r="L54" i="1"/>
  <c r="L53" i="1" s="1"/>
  <c r="R56" i="1"/>
  <c r="R54" i="1" s="1"/>
  <c r="R53" i="1" s="1"/>
  <c r="R527" i="1"/>
  <c r="R526" i="1" s="1"/>
  <c r="R626" i="1"/>
  <c r="R625" i="1" s="1"/>
  <c r="P351" i="1"/>
  <c r="P350" i="1" s="1"/>
  <c r="P824" i="1"/>
  <c r="P823" i="1" s="1"/>
  <c r="R179" i="1"/>
  <c r="L21" i="1"/>
  <c r="L20" i="1" s="1"/>
  <c r="L131" i="1"/>
  <c r="L130" i="1" s="1"/>
  <c r="R132" i="1"/>
  <c r="R1253" i="1"/>
  <c r="R1252" i="1" s="1"/>
  <c r="L978" i="1"/>
  <c r="L977" i="1" s="1"/>
  <c r="R979" i="1"/>
  <c r="R978" i="1" s="1"/>
  <c r="R977" i="1" s="1"/>
  <c r="L945" i="1"/>
  <c r="L944" i="1" s="1"/>
  <c r="R946" i="1"/>
  <c r="R945" i="1" s="1"/>
  <c r="R944" i="1" s="1"/>
  <c r="P934" i="1"/>
  <c r="P933" i="1" s="1"/>
  <c r="L1297" i="1"/>
  <c r="L1296" i="1" s="1"/>
  <c r="R1298" i="1"/>
  <c r="R1297" i="1" s="1"/>
  <c r="R1296" i="1" s="1"/>
  <c r="L1165" i="1"/>
  <c r="L1164" i="1" s="1"/>
  <c r="R1167" i="1"/>
  <c r="R1077" i="1"/>
  <c r="R1076" i="1" s="1"/>
  <c r="R1088" i="1"/>
  <c r="R1087" i="1" s="1"/>
  <c r="P1110" i="1"/>
  <c r="P1109" i="1" s="1"/>
  <c r="L791" i="1"/>
  <c r="L790" i="1" s="1"/>
  <c r="R792" i="1"/>
  <c r="L538" i="1"/>
  <c r="L537" i="1" s="1"/>
  <c r="L769" i="1"/>
  <c r="L768" i="1" s="1"/>
  <c r="L527" i="1"/>
  <c r="L526" i="1" s="1"/>
  <c r="R561" i="1"/>
  <c r="R560" i="1" s="1"/>
  <c r="R559" i="1" s="1"/>
  <c r="L560" i="1"/>
  <c r="L559" i="1" s="1"/>
  <c r="R322" i="1"/>
  <c r="R351" i="1"/>
  <c r="R350" i="1" s="1"/>
  <c r="P648" i="1"/>
  <c r="P647" i="1" s="1"/>
  <c r="R825" i="1"/>
  <c r="R824" i="1" s="1"/>
  <c r="R823" i="1" s="1"/>
  <c r="L824" i="1"/>
  <c r="L823" i="1" s="1"/>
  <c r="R298" i="1"/>
  <c r="P131" i="1"/>
  <c r="P130" i="1" s="1"/>
  <c r="L747" i="1"/>
  <c r="L746" i="1" s="1"/>
  <c r="R748" i="1"/>
  <c r="L362" i="1"/>
  <c r="L361" i="1" s="1"/>
  <c r="R363" i="1"/>
  <c r="R362" i="1" s="1"/>
  <c r="R361" i="1" s="1"/>
  <c r="R1286" i="1"/>
  <c r="R1285" i="1" s="1"/>
  <c r="R1200" i="1"/>
  <c r="R1198" i="1" s="1"/>
  <c r="R1197" i="1" s="1"/>
  <c r="R1036" i="1"/>
  <c r="R991" i="1"/>
  <c r="R619" i="1"/>
  <c r="R883" i="1"/>
  <c r="L1198" i="1"/>
  <c r="L1197" i="1" s="1"/>
  <c r="P791" i="1"/>
  <c r="P790" i="1" s="1"/>
  <c r="R617" i="1"/>
  <c r="R695" i="1"/>
  <c r="R692" i="1" s="1"/>
  <c r="R691" i="1" s="1"/>
  <c r="L692" i="1"/>
  <c r="L691" i="1" s="1"/>
  <c r="L780" i="1"/>
  <c r="L779" i="1" s="1"/>
  <c r="R562" i="1"/>
  <c r="R187" i="1"/>
  <c r="R186" i="1" s="1"/>
  <c r="R185" i="1" s="1"/>
  <c r="L186" i="1"/>
  <c r="L185" i="1" s="1"/>
  <c r="L10" i="1"/>
  <c r="L9" i="1" s="1"/>
  <c r="R11" i="1"/>
  <c r="R10" i="1" s="1"/>
  <c r="R9" i="1" s="1"/>
  <c r="R662" i="1"/>
  <c r="R189" i="1"/>
  <c r="R649" i="1"/>
  <c r="R648" i="1" s="1"/>
  <c r="R647" i="1" s="1"/>
  <c r="L648" i="1"/>
  <c r="L647" i="1" s="1"/>
  <c r="R134" i="1"/>
  <c r="L230" i="1"/>
  <c r="L229" i="1" s="1"/>
  <c r="R231" i="1"/>
  <c r="R230" i="1" s="1"/>
  <c r="R229" i="1" s="1"/>
  <c r="L1154" i="1"/>
  <c r="L1153" i="1" s="1"/>
  <c r="R1155" i="1"/>
  <c r="R1154" i="1" s="1"/>
  <c r="R1153" i="1" s="1"/>
  <c r="L615" i="1"/>
  <c r="L614" i="1" s="1"/>
  <c r="R616" i="1"/>
  <c r="R615" i="1" s="1"/>
  <c r="R614" i="1" s="1"/>
  <c r="L659" i="1"/>
  <c r="L658" i="1" s="1"/>
  <c r="R660" i="1"/>
  <c r="R154" i="1"/>
  <c r="R153" i="1" s="1"/>
  <c r="R152" i="1" s="1"/>
  <c r="L153" i="1"/>
  <c r="L152" i="1" s="1"/>
  <c r="R341" i="1"/>
  <c r="R340" i="1" s="1"/>
  <c r="R339" i="1" s="1"/>
  <c r="L340" i="1"/>
  <c r="L339" i="1" s="1"/>
  <c r="L450" i="1"/>
  <c r="L449" i="1" s="1"/>
  <c r="R451" i="1"/>
  <c r="R450" i="1" s="1"/>
  <c r="R449" i="1" s="1"/>
  <c r="L318" i="1"/>
  <c r="L317" i="1" s="1"/>
  <c r="R319" i="1"/>
  <c r="R638" i="1"/>
  <c r="R637" i="1" s="1"/>
  <c r="R636" i="1" s="1"/>
  <c r="L637" i="1"/>
  <c r="L636" i="1" s="1"/>
  <c r="R252" i="1"/>
  <c r="R251" i="1" s="1"/>
  <c r="L1121" i="1"/>
  <c r="L1120" i="1" s="1"/>
  <c r="R1122" i="1"/>
  <c r="R1121" i="1" s="1"/>
  <c r="R1120" i="1" s="1"/>
  <c r="L1253" i="1"/>
  <c r="L1252" i="1" s="1"/>
  <c r="R1255" i="1"/>
  <c r="L1066" i="1"/>
  <c r="L1065" i="1" s="1"/>
  <c r="R1067" i="1"/>
  <c r="R1066" i="1" s="1"/>
  <c r="R1065" i="1" s="1"/>
  <c r="P1154" i="1"/>
  <c r="P1153" i="1" s="1"/>
  <c r="R857" i="1"/>
  <c r="R856" i="1" s="1"/>
  <c r="R795" i="1"/>
  <c r="R993" i="1"/>
  <c r="R749" i="1"/>
  <c r="L879" i="1"/>
  <c r="L878" i="1" s="1"/>
  <c r="R880" i="1"/>
  <c r="R879" i="1" s="1"/>
  <c r="R878" i="1" s="1"/>
  <c r="R661" i="1"/>
  <c r="R782" i="1"/>
  <c r="R650" i="1"/>
  <c r="P615" i="1"/>
  <c r="P614" i="1" s="1"/>
  <c r="P659" i="1"/>
  <c r="P658" i="1" s="1"/>
  <c r="L406" i="1"/>
  <c r="L405" i="1" s="1"/>
  <c r="R407" i="1"/>
  <c r="R441" i="1"/>
  <c r="R439" i="1" s="1"/>
  <c r="R438" i="1" s="1"/>
  <c r="L142" i="1"/>
  <c r="L141" i="1" s="1"/>
  <c r="R144" i="1"/>
  <c r="R142" i="1" s="1"/>
  <c r="R141" i="1" s="1"/>
  <c r="R683" i="1"/>
  <c r="R681" i="1" s="1"/>
  <c r="R680" i="1" s="1"/>
  <c r="R232" i="1"/>
  <c r="R431" i="1"/>
  <c r="R428" i="1" s="1"/>
  <c r="R427" i="1" s="1"/>
  <c r="R277" i="1"/>
  <c r="L87" i="1"/>
  <c r="L86" i="1" s="1"/>
  <c r="R89" i="1"/>
  <c r="R221" i="1"/>
  <c r="R219" i="1" s="1"/>
  <c r="R218" i="1" s="1"/>
  <c r="L219" i="1"/>
  <c r="L218" i="1" s="1"/>
  <c r="L1242" i="1"/>
  <c r="L1241" i="1" s="1"/>
  <c r="R1243" i="1"/>
  <c r="L1286" i="1"/>
  <c r="L1285" i="1" s="1"/>
  <c r="R1290" i="1"/>
  <c r="R1114" i="1"/>
  <c r="R1110" i="1" s="1"/>
  <c r="R1109" i="1" s="1"/>
  <c r="R1157" i="1"/>
  <c r="L989" i="1"/>
  <c r="L988" i="1" s="1"/>
  <c r="L835" i="1"/>
  <c r="L834" i="1" s="1"/>
  <c r="R836" i="1"/>
  <c r="R814" i="1"/>
  <c r="R813" i="1" s="1"/>
  <c r="R812" i="1" s="1"/>
  <c r="L813" i="1"/>
  <c r="L812" i="1" s="1"/>
  <c r="R750" i="1"/>
  <c r="P879" i="1"/>
  <c r="P878" i="1" s="1"/>
  <c r="R870" i="1"/>
  <c r="R868" i="1" s="1"/>
  <c r="R867" i="1" s="1"/>
  <c r="L868" i="1"/>
  <c r="L867" i="1" s="1"/>
  <c r="L516" i="1"/>
  <c r="L515" i="1" s="1"/>
  <c r="R517" i="1"/>
  <c r="R516" i="1" s="1"/>
  <c r="R515" i="1" s="1"/>
  <c r="R703" i="1"/>
  <c r="R702" i="1" s="1"/>
  <c r="R410" i="1"/>
  <c r="R66" i="1"/>
  <c r="R65" i="1" s="1"/>
  <c r="R64" i="1" s="1"/>
  <c r="L65" i="1"/>
  <c r="L64" i="1" s="1"/>
  <c r="R296" i="1"/>
  <c r="R295" i="1" s="1"/>
  <c r="R572" i="1"/>
  <c r="R571" i="1" s="1"/>
  <c r="R570" i="1" s="1"/>
  <c r="L571" i="1"/>
  <c r="L570" i="1" s="1"/>
  <c r="R109" i="1"/>
  <c r="R108" i="1" s="1"/>
  <c r="L175" i="1"/>
  <c r="L174" i="1" s="1"/>
  <c r="R177" i="1"/>
  <c r="L1209" i="1"/>
  <c r="L1208" i="1" s="1"/>
  <c r="R1210" i="1"/>
  <c r="R1209" i="1" s="1"/>
  <c r="R1208" i="1" s="1"/>
  <c r="L1077" i="1"/>
  <c r="L1076" i="1" s="1"/>
  <c r="R1079" i="1"/>
  <c r="R1245" i="1"/>
  <c r="R1034" i="1"/>
  <c r="L1033" i="1"/>
  <c r="L1032" i="1" s="1"/>
  <c r="R937" i="1"/>
  <c r="P835" i="1"/>
  <c r="P834" i="1" s="1"/>
  <c r="R769" i="1"/>
  <c r="R768" i="1" s="1"/>
  <c r="R793" i="1"/>
  <c r="L1022" i="1"/>
  <c r="L1021" i="1" s="1"/>
  <c r="R838" i="1"/>
  <c r="R859" i="1"/>
  <c r="L857" i="1"/>
  <c r="L856" i="1" s="1"/>
  <c r="R737" i="1"/>
  <c r="R736" i="1" s="1"/>
  <c r="R735" i="1" s="1"/>
  <c r="L736" i="1"/>
  <c r="L735" i="1" s="1"/>
  <c r="L703" i="1"/>
  <c r="L702" i="1" s="1"/>
  <c r="L98" i="1"/>
  <c r="L97" i="1" s="1"/>
  <c r="R99" i="1"/>
  <c r="R98" i="1" s="1"/>
  <c r="R97" i="1" s="1"/>
  <c r="L428" i="1"/>
  <c r="L427" i="1" s="1"/>
  <c r="L274" i="1"/>
  <c r="L273" i="1" s="1"/>
  <c r="R275" i="1"/>
  <c r="R274" i="1" s="1"/>
  <c r="R273" i="1" s="1"/>
  <c r="L725" i="1"/>
  <c r="L724" i="1" s="1"/>
  <c r="R935" i="1"/>
  <c r="R934" i="1" s="1"/>
  <c r="R933" i="1" s="1"/>
  <c r="L934" i="1"/>
  <c r="L933" i="1" s="1"/>
  <c r="R91" i="1"/>
  <c r="R87" i="1" s="1"/>
  <c r="R86" i="1" s="1"/>
  <c r="L43" i="1"/>
  <c r="L42" i="1" s="1"/>
  <c r="R44" i="1"/>
  <c r="R43" i="1" s="1"/>
  <c r="R42" i="1" s="1"/>
  <c r="L109" i="1"/>
  <c r="L108" i="1" s="1"/>
  <c r="R396" i="1"/>
  <c r="R395" i="1" s="1"/>
  <c r="R394" i="1" s="1"/>
  <c r="P263" i="1"/>
  <c r="P262" i="1" s="1"/>
  <c r="R780" i="1" l="1"/>
  <c r="R779" i="1" s="1"/>
  <c r="R131" i="1"/>
  <c r="R130" i="1" s="1"/>
  <c r="R406" i="1"/>
  <c r="R405" i="1" s="1"/>
  <c r="R318" i="1"/>
  <c r="R317" i="1" s="1"/>
  <c r="R659" i="1"/>
  <c r="R658" i="1" s="1"/>
  <c r="R791" i="1"/>
  <c r="R790" i="1" s="1"/>
  <c r="R175" i="1"/>
  <c r="R174" i="1" s="1"/>
  <c r="R747" i="1"/>
  <c r="R746" i="1" s="1"/>
  <c r="R1033" i="1"/>
  <c r="R1032" i="1" s="1"/>
  <c r="R1242" i="1"/>
  <c r="R1241" i="1" s="1"/>
  <c r="R989" i="1"/>
  <c r="R988" i="1" s="1"/>
  <c r="R835" i="1"/>
  <c r="R834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<sst xmlns="http://schemas.openxmlformats.org/spreadsheetml/2006/main" count="4174" uniqueCount="92">
  <si>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</si>
  <si>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</si>
  <si>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</si>
  <si>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</si>
  <si>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</si>
  <si>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</si>
  <si>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</si>
  <si>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</si>
  <si>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</si>
  <si>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</si>
  <si>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</si>
  <si>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</si>
  <si>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</si>
  <si>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</si>
  <si>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</si>
  <si>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</si>
  <si>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</si>
  <si>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</si>
  <si>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</si>
  <si>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</si>
  <si>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</si>
  <si>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</si>
  <si>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</si>
  <si>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</si>
  <si>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沖縄県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</si>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</sst>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G11" sqref="G11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504397</v>
      </c>
      <c r="I9" s="26">
        <v>269195</v>
      </c>
      <c r="J9" s="27"/>
      <c r="K9" s="28"/>
      <c r="L9" s="29">
        <f>+L10+SUM(L15:L19)</f>
        <v>104041.113931058</v>
      </c>
      <c r="M9" s="26">
        <v>235202</v>
      </c>
      <c r="N9" s="27"/>
      <c r="O9" s="28"/>
      <c r="P9" s="29">
        <f>+P10+SUM(P15:P19)</f>
        <v>123444.60209304707</v>
      </c>
      <c r="Q9" s="30"/>
      <c r="R9" s="31">
        <f>+R10+SUM(R15:R19)</f>
        <v>227485.71602410509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142562</v>
      </c>
      <c r="I10" s="38">
        <v>98894</v>
      </c>
      <c r="J10" s="39">
        <v>75880</v>
      </c>
      <c r="K10" s="40">
        <v>49680</v>
      </c>
      <c r="L10" s="41">
        <f>SUM(L11:L14)</f>
        <v>67763.113931058004</v>
      </c>
      <c r="M10" s="38">
        <v>43668</v>
      </c>
      <c r="N10" s="39">
        <v>35003</v>
      </c>
      <c r="O10" s="42">
        <v>30355</v>
      </c>
      <c r="P10" s="41">
        <f>SUM(P11:P14)</f>
        <v>32751.602093047073</v>
      </c>
      <c r="Q10" s="43"/>
      <c r="R10" s="44">
        <f>SUM(R11:R14)</f>
        <v>100514.71602410507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23759</v>
      </c>
      <c r="I11" s="48">
        <v>22977</v>
      </c>
      <c r="J11" s="48">
        <v>13626</v>
      </c>
      <c r="K11" s="49">
        <v>6714</v>
      </c>
      <c r="L11" s="50">
        <f>J11*(1-Q11)+K11*Q11</f>
        <v>12683.546172947621</v>
      </c>
      <c r="M11" s="48">
        <v>782</v>
      </c>
      <c r="N11" s="48">
        <v>479</v>
      </c>
      <c r="O11" s="51">
        <v>380</v>
      </c>
      <c r="P11" s="50">
        <f>N11*(1-Q11)+O11*Q11</f>
        <v>465.50131237294772</v>
      </c>
      <c r="Q11" s="52">
        <f>$Q$2</f>
        <v>0.13635038007123523</v>
      </c>
      <c r="R11" s="53">
        <f>L11+P11</f>
        <v>13149.047485320569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60587</v>
      </c>
      <c r="I12" s="48">
        <v>48063</v>
      </c>
      <c r="J12" s="48">
        <v>39754</v>
      </c>
      <c r="K12" s="49">
        <v>27507</v>
      </c>
      <c r="L12" s="55">
        <f>J12*(1-Q12)+K12*Q12</f>
        <v>36528.369303248721</v>
      </c>
      <c r="M12" s="48">
        <v>12524</v>
      </c>
      <c r="N12" s="48">
        <v>10387</v>
      </c>
      <c r="O12" s="51">
        <v>9020</v>
      </c>
      <c r="P12" s="55">
        <f>N12*(1-Q12)+O12*Q12</f>
        <v>10026.957772314934</v>
      </c>
      <c r="Q12" s="52">
        <f>$Q$3</f>
        <v>0.26338129311270309</v>
      </c>
      <c r="R12" s="53">
        <f>L12+P12</f>
        <v>46555.327075563655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51155</v>
      </c>
      <c r="I13" s="48">
        <v>23177</v>
      </c>
      <c r="J13" s="48">
        <v>19475</v>
      </c>
      <c r="K13" s="49">
        <v>13423</v>
      </c>
      <c r="L13" s="55">
        <f>J13*(1-Q13)+K13*Q13</f>
        <v>15834.747772231345</v>
      </c>
      <c r="M13" s="48">
        <v>27978</v>
      </c>
      <c r="N13" s="48">
        <v>23349</v>
      </c>
      <c r="O13" s="51">
        <v>20292</v>
      </c>
      <c r="P13" s="55">
        <f>N13*(1-Q13)+O13*Q13</f>
        <v>21510.227518128093</v>
      </c>
      <c r="Q13" s="52">
        <f>$Q$4</f>
        <v>0.60149574153480756</v>
      </c>
      <c r="R13" s="53">
        <f>L13+P13</f>
        <v>37344.975290359434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7061</v>
      </c>
      <c r="I14" s="59">
        <v>4676</v>
      </c>
      <c r="J14" s="60">
        <v>3026</v>
      </c>
      <c r="K14" s="61">
        <v>2036</v>
      </c>
      <c r="L14" s="62">
        <f>J14*(1-Q14)+K14*Q14</f>
        <v>2716.4506826303077</v>
      </c>
      <c r="M14" s="59">
        <v>2385</v>
      </c>
      <c r="N14" s="60">
        <v>788</v>
      </c>
      <c r="O14" s="63">
        <v>663</v>
      </c>
      <c r="P14" s="62">
        <f>N14*(1-Q14)+O14*Q14</f>
        <v>748.9154902310994</v>
      </c>
      <c r="Q14" s="64">
        <f>$Q$5</f>
        <v>0.31267607815120424</v>
      </c>
      <c r="R14" s="65">
        <f>L14+P14</f>
        <v>3465.366172861407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123809</v>
      </c>
      <c r="I15" s="69">
        <v>58121</v>
      </c>
      <c r="J15" s="70"/>
      <c r="K15" s="71"/>
      <c r="L15" s="72">
        <v>22544</v>
      </c>
      <c r="M15" s="69">
        <v>65688</v>
      </c>
      <c r="N15" s="70"/>
      <c r="O15" s="71"/>
      <c r="P15" s="72">
        <v>44648</v>
      </c>
      <c r="Q15" s="73"/>
      <c r="R15" s="74">
        <f>+L15+P15</f>
        <v>67192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96147</v>
      </c>
      <c r="I16" s="76">
        <v>46961</v>
      </c>
      <c r="J16" s="77"/>
      <c r="K16" s="78"/>
      <c r="L16" s="79">
        <v>8197</v>
      </c>
      <c r="M16" s="76">
        <v>49185</v>
      </c>
      <c r="N16" s="77"/>
      <c r="O16" s="78"/>
      <c r="P16" s="79">
        <v>23605</v>
      </c>
      <c r="Q16" s="80"/>
      <c r="R16" s="81">
        <f>+L16+P16</f>
        <v>31802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77001</v>
      </c>
      <c r="I17" s="76">
        <v>37543</v>
      </c>
      <c r="J17" s="77"/>
      <c r="K17" s="78"/>
      <c r="L17" s="79">
        <v>3775</v>
      </c>
      <c r="M17" s="76">
        <v>39459</v>
      </c>
      <c r="N17" s="77"/>
      <c r="O17" s="78"/>
      <c r="P17" s="79">
        <v>13687</v>
      </c>
      <c r="Q17" s="80"/>
      <c r="R17" s="81">
        <f>+L17+P17</f>
        <v>17462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41544</v>
      </c>
      <c r="I18" s="76">
        <v>19064</v>
      </c>
      <c r="J18" s="77"/>
      <c r="K18" s="78"/>
      <c r="L18" s="79">
        <v>1206</v>
      </c>
      <c r="M18" s="76">
        <v>22480</v>
      </c>
      <c r="N18" s="77"/>
      <c r="O18" s="78"/>
      <c r="P18" s="79">
        <v>6255</v>
      </c>
      <c r="Q18" s="80"/>
      <c r="R18" s="81">
        <f>+L18+P18</f>
        <v>7461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23333</v>
      </c>
      <c r="I19" s="86">
        <v>8612</v>
      </c>
      <c r="J19" s="87"/>
      <c r="K19" s="88"/>
      <c r="L19" s="89">
        <v>556</v>
      </c>
      <c r="M19" s="86">
        <v>14722</v>
      </c>
      <c r="N19" s="87"/>
      <c r="O19" s="88"/>
      <c r="P19" s="89">
        <v>2498</v>
      </c>
      <c r="Q19" s="90"/>
      <c r="R19" s="91">
        <f>+L19+P19</f>
        <v>3054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85223</v>
      </c>
      <c r="I20" s="96">
        <v>42279</v>
      </c>
      <c r="J20" s="97"/>
      <c r="K20" s="98"/>
      <c r="L20" s="99">
        <f>+L21+SUM(L26:L30)</f>
        <v>18697.097492079331</v>
      </c>
      <c r="M20" s="96">
        <v>42944</v>
      </c>
      <c r="N20" s="100"/>
      <c r="O20" s="101"/>
      <c r="P20" s="99">
        <f>+P21+SUM(P26:P30)</f>
        <v>24113.971285841861</v>
      </c>
      <c r="Q20" s="102"/>
      <c r="R20" s="103">
        <f>+R21+SUM(R26:R30)</f>
        <v>42811.068777921188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46343</v>
      </c>
      <c r="I21" s="38">
        <v>25405</v>
      </c>
      <c r="J21" s="39">
        <v>18238</v>
      </c>
      <c r="K21" s="42">
        <v>10712</v>
      </c>
      <c r="L21" s="41">
        <f>SUM(L22:L25)</f>
        <v>15301.097492079332</v>
      </c>
      <c r="M21" s="38">
        <v>20937</v>
      </c>
      <c r="N21" s="39">
        <v>16244</v>
      </c>
      <c r="O21" s="42">
        <v>13476</v>
      </c>
      <c r="P21" s="41">
        <f>SUM(P22:P25)</f>
        <v>14773.971285841861</v>
      </c>
      <c r="Q21" s="43"/>
      <c r="R21" s="44">
        <f>SUM(R22:R25)</f>
        <v>30075.068777921191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7103</v>
      </c>
      <c r="I22" s="48">
        <v>6970</v>
      </c>
      <c r="J22" s="48">
        <v>3084</v>
      </c>
      <c r="K22" s="51">
        <v>1194</v>
      </c>
      <c r="L22" s="50">
        <f>J22*(1-Q22)+K22*Q22</f>
        <v>2826.2977816653652</v>
      </c>
      <c r="M22" s="48">
        <v>133</v>
      </c>
      <c r="N22" s="48">
        <v>105</v>
      </c>
      <c r="O22" s="51">
        <v>94</v>
      </c>
      <c r="P22" s="50">
        <f>N22*(1-Q22)+O22*Q22</f>
        <v>103.50014581921641</v>
      </c>
      <c r="Q22" s="52">
        <f>$Q$2</f>
        <v>0.13635038007123523</v>
      </c>
      <c r="R22" s="53">
        <f>L22+P22</f>
        <v>2929.7979274845816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11222</v>
      </c>
      <c r="I23" s="48">
        <v>6957</v>
      </c>
      <c r="J23" s="48">
        <v>5654</v>
      </c>
      <c r="K23" s="51">
        <v>3579</v>
      </c>
      <c r="L23" s="55">
        <f>J23*(1-Q23)+K23*Q23</f>
        <v>5107.4838167911412</v>
      </c>
      <c r="M23" s="48">
        <v>4264</v>
      </c>
      <c r="N23" s="48">
        <v>3244</v>
      </c>
      <c r="O23" s="51">
        <v>2701</v>
      </c>
      <c r="P23" s="55">
        <f>N23*(1-Q23)+O23*Q23</f>
        <v>3100.9839578398019</v>
      </c>
      <c r="Q23" s="52">
        <f>$Q$3</f>
        <v>0.26338129311270309</v>
      </c>
      <c r="R23" s="53">
        <f>L23+P23</f>
        <v>8208.4677746309426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27675</v>
      </c>
      <c r="I24" s="48">
        <v>11318</v>
      </c>
      <c r="J24" s="48">
        <v>9387</v>
      </c>
      <c r="K24" s="51">
        <v>5858</v>
      </c>
      <c r="L24" s="55">
        <f>J24*(1-Q24)+K24*Q24</f>
        <v>7264.3215281236644</v>
      </c>
      <c r="M24" s="48">
        <v>16357</v>
      </c>
      <c r="N24" s="48">
        <v>12786</v>
      </c>
      <c r="O24" s="51">
        <v>10590</v>
      </c>
      <c r="P24" s="55">
        <f>N24*(1-Q24)+O24*Q24</f>
        <v>11465.115351589564</v>
      </c>
      <c r="Q24" s="52">
        <f>$Q$4</f>
        <v>0.60149574153480756</v>
      </c>
      <c r="R24" s="53">
        <f>L24+P24</f>
        <v>18729.436879713227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342</v>
      </c>
      <c r="I25" s="59">
        <v>159</v>
      </c>
      <c r="J25" s="60">
        <v>113</v>
      </c>
      <c r="K25" s="63">
        <v>81</v>
      </c>
      <c r="L25" s="62">
        <f>J25*(1-Q25)+K25*Q25</f>
        <v>102.99436549916147</v>
      </c>
      <c r="M25" s="59">
        <v>184</v>
      </c>
      <c r="N25" s="60">
        <v>110</v>
      </c>
      <c r="O25" s="63">
        <v>92</v>
      </c>
      <c r="P25" s="62">
        <f>N25*(1-Q25)+O25*Q25</f>
        <v>104.37183059327833</v>
      </c>
      <c r="Q25" s="64">
        <f>$Q$5</f>
        <v>0.31267607815120424</v>
      </c>
      <c r="R25" s="65">
        <f>L25+P25</f>
        <v>207.36619609243979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22854</v>
      </c>
      <c r="I26" s="69">
        <v>8860</v>
      </c>
      <c r="J26" s="70"/>
      <c r="K26" s="71"/>
      <c r="L26" s="72">
        <v>2807</v>
      </c>
      <c r="M26" s="69">
        <v>13994</v>
      </c>
      <c r="N26" s="70"/>
      <c r="O26" s="71"/>
      <c r="P26" s="72">
        <v>7410</v>
      </c>
      <c r="Q26" s="73"/>
      <c r="R26" s="74">
        <f>+L26+P26</f>
        <v>10217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9122</v>
      </c>
      <c r="I27" s="76">
        <v>4371</v>
      </c>
      <c r="J27" s="77"/>
      <c r="K27" s="78"/>
      <c r="L27" s="79">
        <v>491</v>
      </c>
      <c r="M27" s="76">
        <v>4751</v>
      </c>
      <c r="N27" s="77"/>
      <c r="O27" s="78"/>
      <c r="P27" s="79">
        <v>1352</v>
      </c>
      <c r="Q27" s="80"/>
      <c r="R27" s="81">
        <f>+L27+P27</f>
        <v>1843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4228</v>
      </c>
      <c r="I28" s="76">
        <v>2337</v>
      </c>
      <c r="J28" s="77"/>
      <c r="K28" s="78"/>
      <c r="L28" s="79">
        <v>84</v>
      </c>
      <c r="M28" s="76">
        <v>1892</v>
      </c>
      <c r="N28" s="77"/>
      <c r="O28" s="78"/>
      <c r="P28" s="79">
        <v>334</v>
      </c>
      <c r="Q28" s="80"/>
      <c r="R28" s="81">
        <f>+L28+P28</f>
        <v>418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1674</v>
      </c>
      <c r="I29" s="76">
        <v>760</v>
      </c>
      <c r="J29" s="77"/>
      <c r="K29" s="78"/>
      <c r="L29" s="79">
        <v>14</v>
      </c>
      <c r="M29" s="76">
        <v>914</v>
      </c>
      <c r="N29" s="77"/>
      <c r="O29" s="78"/>
      <c r="P29" s="79">
        <v>181</v>
      </c>
      <c r="Q29" s="80"/>
      <c r="R29" s="81">
        <f>+L29+P29</f>
        <v>195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1002</v>
      </c>
      <c r="I30" s="86">
        <v>546</v>
      </c>
      <c r="J30" s="87"/>
      <c r="K30" s="88"/>
      <c r="L30" s="89">
        <v>0</v>
      </c>
      <c r="M30" s="86">
        <v>457</v>
      </c>
      <c r="N30" s="87"/>
      <c r="O30" s="88"/>
      <c r="P30" s="89">
        <v>63</v>
      </c>
      <c r="Q30" s="90"/>
      <c r="R30" s="91">
        <f>+L30+P30</f>
        <v>63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114360</v>
      </c>
      <c r="I31" s="96">
        <v>66119</v>
      </c>
      <c r="J31" s="97"/>
      <c r="K31" s="98"/>
      <c r="L31" s="99">
        <f>+L32+SUM(L37:L41)</f>
        <v>25028.205485508384</v>
      </c>
      <c r="M31" s="96">
        <v>48241</v>
      </c>
      <c r="N31" s="100"/>
      <c r="O31" s="101"/>
      <c r="P31" s="99">
        <f>+P32+SUM(P37:P41)</f>
        <v>24679.933484893518</v>
      </c>
      <c r="Q31" s="102"/>
      <c r="R31" s="103">
        <f>+R32+SUM(R37:R41)</f>
        <v>49708.138970401909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37395</v>
      </c>
      <c r="I32" s="38">
        <v>27187</v>
      </c>
      <c r="J32" s="39">
        <v>20649</v>
      </c>
      <c r="K32" s="42">
        <v>12137</v>
      </c>
      <c r="L32" s="41">
        <f>SUM(L33:L36)</f>
        <v>18113.205485508384</v>
      </c>
      <c r="M32" s="38">
        <v>10208</v>
      </c>
      <c r="N32" s="39">
        <v>8893</v>
      </c>
      <c r="O32" s="42">
        <v>7893</v>
      </c>
      <c r="P32" s="41">
        <f>SUM(P33:P36)</f>
        <v>8444.9334848935177</v>
      </c>
      <c r="Q32" s="43"/>
      <c r="R32" s="44">
        <f>SUM(R33:R36)</f>
        <v>26558.138970401906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7980</v>
      </c>
      <c r="I33" s="48">
        <v>7876</v>
      </c>
      <c r="J33" s="48">
        <v>4933</v>
      </c>
      <c r="K33" s="51">
        <v>2140</v>
      </c>
      <c r="L33" s="50">
        <f>J33*(1-Q33)+K33*Q33</f>
        <v>4552.1733884610394</v>
      </c>
      <c r="M33" s="48">
        <v>105</v>
      </c>
      <c r="N33" s="48">
        <v>105</v>
      </c>
      <c r="O33" s="51">
        <v>105</v>
      </c>
      <c r="P33" s="50">
        <f>N33*(1-Q33)+O33*Q33</f>
        <v>105</v>
      </c>
      <c r="Q33" s="52">
        <f>$Q$2</f>
        <v>0.13635038007123523</v>
      </c>
      <c r="R33" s="53">
        <f>L33+P33</f>
        <v>4657.1733884610394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15480</v>
      </c>
      <c r="I34" s="48">
        <v>12361</v>
      </c>
      <c r="J34" s="48">
        <v>10055</v>
      </c>
      <c r="K34" s="51">
        <v>6279</v>
      </c>
      <c r="L34" s="55">
        <f>J34*(1-Q34)+K34*Q34</f>
        <v>9060.4722372064334</v>
      </c>
      <c r="M34" s="48">
        <v>3119</v>
      </c>
      <c r="N34" s="48">
        <v>2539</v>
      </c>
      <c r="O34" s="51">
        <v>2087</v>
      </c>
      <c r="P34" s="55">
        <f>N34*(1-Q34)+O34*Q34</f>
        <v>2419.9516555130585</v>
      </c>
      <c r="Q34" s="52">
        <f>$Q$3</f>
        <v>0.26338129311270309</v>
      </c>
      <c r="R34" s="53">
        <f>L34+P34</f>
        <v>11480.423892719493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13711</v>
      </c>
      <c r="I35" s="48">
        <v>6838</v>
      </c>
      <c r="J35" s="48">
        <v>5572</v>
      </c>
      <c r="K35" s="51">
        <v>3660</v>
      </c>
      <c r="L35" s="55">
        <f>J35*(1-Q35)+K35*Q35</f>
        <v>4421.9401421854482</v>
      </c>
      <c r="M35" s="48">
        <v>6872</v>
      </c>
      <c r="N35" s="48">
        <v>6151</v>
      </c>
      <c r="O35" s="51">
        <v>5604</v>
      </c>
      <c r="P35" s="55">
        <f>N35*(1-Q35)+O35*Q35</f>
        <v>5821.9818293804601</v>
      </c>
      <c r="Q35" s="52">
        <f>$Q$4</f>
        <v>0.60149574153480756</v>
      </c>
      <c r="R35" s="53">
        <f>L35+P35</f>
        <v>10243.921971565909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224</v>
      </c>
      <c r="I36" s="59">
        <v>112</v>
      </c>
      <c r="J36" s="60">
        <v>88</v>
      </c>
      <c r="K36" s="63">
        <v>58</v>
      </c>
      <c r="L36" s="62">
        <f>J36*(1-Q36)+K36*Q36</f>
        <v>78.619717655463873</v>
      </c>
      <c r="M36" s="59">
        <v>112</v>
      </c>
      <c r="N36" s="60">
        <v>98</v>
      </c>
      <c r="O36" s="63">
        <v>98</v>
      </c>
      <c r="P36" s="62">
        <f>N36*(1-Q36)+O36*Q36</f>
        <v>98</v>
      </c>
      <c r="Q36" s="64">
        <f>$Q$5</f>
        <v>0.31267607815120424</v>
      </c>
      <c r="R36" s="65">
        <f>L36+P36</f>
        <v>176.61971765546389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34476</v>
      </c>
      <c r="I37" s="69">
        <v>16218</v>
      </c>
      <c r="J37" s="70"/>
      <c r="K37" s="71"/>
      <c r="L37" s="72">
        <v>5516</v>
      </c>
      <c r="M37" s="69">
        <v>18258</v>
      </c>
      <c r="N37" s="70"/>
      <c r="O37" s="71"/>
      <c r="P37" s="72">
        <v>10942</v>
      </c>
      <c r="Q37" s="73"/>
      <c r="R37" s="74">
        <f>+L37+P37</f>
        <v>16458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20471</v>
      </c>
      <c r="I38" s="76">
        <v>10616</v>
      </c>
      <c r="J38" s="77"/>
      <c r="K38" s="78"/>
      <c r="L38" s="79">
        <v>970</v>
      </c>
      <c r="M38" s="76">
        <v>9855</v>
      </c>
      <c r="N38" s="77"/>
      <c r="O38" s="78"/>
      <c r="P38" s="79">
        <v>3305</v>
      </c>
      <c r="Q38" s="80"/>
      <c r="R38" s="81">
        <f>+L38+P38</f>
        <v>4275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12350</v>
      </c>
      <c r="I39" s="76">
        <v>6913</v>
      </c>
      <c r="J39" s="77"/>
      <c r="K39" s="78"/>
      <c r="L39" s="79">
        <v>293</v>
      </c>
      <c r="M39" s="76">
        <v>5438</v>
      </c>
      <c r="N39" s="77"/>
      <c r="O39" s="78"/>
      <c r="P39" s="79">
        <v>1262</v>
      </c>
      <c r="Q39" s="80"/>
      <c r="R39" s="81">
        <f>+L39+P39</f>
        <v>1555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6089</v>
      </c>
      <c r="I40" s="76">
        <v>3306</v>
      </c>
      <c r="J40" s="77"/>
      <c r="K40" s="78"/>
      <c r="L40" s="79">
        <v>101</v>
      </c>
      <c r="M40" s="76">
        <v>2782</v>
      </c>
      <c r="N40" s="77"/>
      <c r="O40" s="78"/>
      <c r="P40" s="79">
        <v>573</v>
      </c>
      <c r="Q40" s="80"/>
      <c r="R40" s="81">
        <f>+L40+P40</f>
        <v>674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3578</v>
      </c>
      <c r="I41" s="86">
        <v>1879</v>
      </c>
      <c r="J41" s="87"/>
      <c r="K41" s="88"/>
      <c r="L41" s="89">
        <v>35</v>
      </c>
      <c r="M41" s="86">
        <v>1699</v>
      </c>
      <c r="N41" s="87"/>
      <c r="O41" s="88"/>
      <c r="P41" s="89">
        <v>153</v>
      </c>
      <c r="Q41" s="90"/>
      <c r="R41" s="91">
        <f>+L41+P41</f>
        <v>188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95444</v>
      </c>
      <c r="I42" s="96">
        <v>54720</v>
      </c>
      <c r="J42" s="97"/>
      <c r="K42" s="98"/>
      <c r="L42" s="99">
        <f>+L43+SUM(L48:L52)</f>
        <v>19297.147617418945</v>
      </c>
      <c r="M42" s="96">
        <v>40725</v>
      </c>
      <c r="N42" s="100"/>
      <c r="O42" s="101"/>
      <c r="P42" s="99">
        <f>+P43+SUM(P48:P52)</f>
        <v>21122.631070918254</v>
      </c>
      <c r="Q42" s="102"/>
      <c r="R42" s="103">
        <f>+R43+SUM(R48:R52)</f>
        <v>40419.778688337203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21455</v>
      </c>
      <c r="I43" s="38">
        <v>16758</v>
      </c>
      <c r="J43" s="39">
        <v>12892</v>
      </c>
      <c r="K43" s="42">
        <v>8721</v>
      </c>
      <c r="L43" s="41">
        <f>SUM(L44:L47)</f>
        <v>11813.147617418945</v>
      </c>
      <c r="M43" s="38">
        <v>4697</v>
      </c>
      <c r="N43" s="39">
        <v>4153</v>
      </c>
      <c r="O43" s="42">
        <v>3771</v>
      </c>
      <c r="P43" s="41">
        <f>SUM(P44:P47)</f>
        <v>4010.6310709182535</v>
      </c>
      <c r="Q43" s="43"/>
      <c r="R43" s="44">
        <f>SUM(R44:R47)</f>
        <v>15823.778688337199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4394</v>
      </c>
      <c r="I44" s="48">
        <v>4163</v>
      </c>
      <c r="J44" s="48">
        <v>2717</v>
      </c>
      <c r="K44" s="51">
        <v>1585</v>
      </c>
      <c r="L44" s="50">
        <f>J44*(1-Q44)+K44*Q44</f>
        <v>2562.6513697593614</v>
      </c>
      <c r="M44" s="48">
        <v>231</v>
      </c>
      <c r="N44" s="48">
        <v>145</v>
      </c>
      <c r="O44" s="51">
        <v>135</v>
      </c>
      <c r="P44" s="50">
        <f>N44*(1-Q44)+O44*Q44</f>
        <v>143.63649619928765</v>
      </c>
      <c r="Q44" s="52">
        <f>$Q$2</f>
        <v>0.13635038007123523</v>
      </c>
      <c r="R44" s="53">
        <f>L44+P44</f>
        <v>2706.287865958649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11416</v>
      </c>
      <c r="I45" s="48">
        <v>9532</v>
      </c>
      <c r="J45" s="48">
        <v>7497</v>
      </c>
      <c r="K45" s="51">
        <v>4825</v>
      </c>
      <c r="L45" s="55">
        <f>J45*(1-Q45)+K45*Q45</f>
        <v>6793.2451848028577</v>
      </c>
      <c r="M45" s="48">
        <v>1884</v>
      </c>
      <c r="N45" s="48">
        <v>1667</v>
      </c>
      <c r="O45" s="51">
        <v>1435</v>
      </c>
      <c r="P45" s="55">
        <f>N45*(1-Q45)+O45*Q45</f>
        <v>1605.8955399978529</v>
      </c>
      <c r="Q45" s="52">
        <f>$Q$3</f>
        <v>0.26338129311270309</v>
      </c>
      <c r="R45" s="53">
        <f>L45+P45</f>
        <v>8399.1407248007108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5458</v>
      </c>
      <c r="I46" s="48">
        <v>2973</v>
      </c>
      <c r="J46" s="48">
        <v>2587</v>
      </c>
      <c r="K46" s="51">
        <v>2220</v>
      </c>
      <c r="L46" s="55">
        <f>J46*(1-Q46)+K46*Q46</f>
        <v>2366.2510628567256</v>
      </c>
      <c r="M46" s="48">
        <v>2485</v>
      </c>
      <c r="N46" s="48">
        <v>2314</v>
      </c>
      <c r="O46" s="51">
        <v>2190</v>
      </c>
      <c r="P46" s="55">
        <f>N46*(1-Q46)+O46*Q46</f>
        <v>2239.4145280496837</v>
      </c>
      <c r="Q46" s="52">
        <f>$Q$4</f>
        <v>0.60149574153480756</v>
      </c>
      <c r="R46" s="53">
        <f>L46+P46</f>
        <v>4605.6655909064093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187</v>
      </c>
      <c r="I47" s="59">
        <v>91</v>
      </c>
      <c r="J47" s="60">
        <v>91</v>
      </c>
      <c r="K47" s="63">
        <v>91</v>
      </c>
      <c r="L47" s="62">
        <f>J47*(1-Q47)+K47*Q47</f>
        <v>91</v>
      </c>
      <c r="M47" s="59">
        <v>96</v>
      </c>
      <c r="N47" s="60">
        <v>27</v>
      </c>
      <c r="O47" s="63">
        <v>10</v>
      </c>
      <c r="P47" s="62">
        <f>N47*(1-Q47)+O47*Q47</f>
        <v>21.684506671429528</v>
      </c>
      <c r="Q47" s="64">
        <f>$Q$5</f>
        <v>0.31267607815120424</v>
      </c>
      <c r="R47" s="65">
        <f>L47+P47</f>
        <v>112.68450667142953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25413</v>
      </c>
      <c r="I48" s="69">
        <v>12053</v>
      </c>
      <c r="J48" s="70"/>
      <c r="K48" s="71"/>
      <c r="L48" s="72">
        <v>4860</v>
      </c>
      <c r="M48" s="69">
        <v>13360</v>
      </c>
      <c r="N48" s="70"/>
      <c r="O48" s="71"/>
      <c r="P48" s="72">
        <v>9852</v>
      </c>
      <c r="Q48" s="73"/>
      <c r="R48" s="74">
        <f>+L48+P48</f>
        <v>14712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21242</v>
      </c>
      <c r="I49" s="76">
        <v>11367</v>
      </c>
      <c r="J49" s="77"/>
      <c r="K49" s="78"/>
      <c r="L49" s="79">
        <v>1838</v>
      </c>
      <c r="M49" s="76">
        <v>9876</v>
      </c>
      <c r="N49" s="77"/>
      <c r="O49" s="78"/>
      <c r="P49" s="79">
        <v>4324</v>
      </c>
      <c r="Q49" s="80"/>
      <c r="R49" s="81">
        <f>+L49+P49</f>
        <v>6162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14406</v>
      </c>
      <c r="I50" s="76">
        <v>7917</v>
      </c>
      <c r="J50" s="77"/>
      <c r="K50" s="78"/>
      <c r="L50" s="79">
        <v>438</v>
      </c>
      <c r="M50" s="76">
        <v>6490</v>
      </c>
      <c r="N50" s="77"/>
      <c r="O50" s="78"/>
      <c r="P50" s="79">
        <v>1778</v>
      </c>
      <c r="Q50" s="80"/>
      <c r="R50" s="81">
        <f>+L50+P50</f>
        <v>2216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8661</v>
      </c>
      <c r="I51" s="76">
        <v>4872</v>
      </c>
      <c r="J51" s="77"/>
      <c r="K51" s="78"/>
      <c r="L51" s="79">
        <v>207</v>
      </c>
      <c r="M51" s="76">
        <v>3789</v>
      </c>
      <c r="N51" s="77"/>
      <c r="O51" s="78"/>
      <c r="P51" s="79">
        <v>764</v>
      </c>
      <c r="Q51" s="80"/>
      <c r="R51" s="81">
        <f>+L51+P51</f>
        <v>971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4267</v>
      </c>
      <c r="I52" s="86">
        <v>1753</v>
      </c>
      <c r="J52" s="87"/>
      <c r="K52" s="88"/>
      <c r="L52" s="89">
        <v>141</v>
      </c>
      <c r="M52" s="86">
        <v>2514</v>
      </c>
      <c r="N52" s="87"/>
      <c r="O52" s="88"/>
      <c r="P52" s="89">
        <v>394</v>
      </c>
      <c r="Q52" s="90"/>
      <c r="R52" s="91">
        <f>+L52+P52</f>
        <v>535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67689</v>
      </c>
      <c r="I53" s="96">
        <v>39421</v>
      </c>
      <c r="J53" s="97"/>
      <c r="K53" s="98"/>
      <c r="L53" s="99">
        <f>+L54+SUM(L59:L63)</f>
        <v>13994.253870138056</v>
      </c>
      <c r="M53" s="96">
        <v>28268</v>
      </c>
      <c r="N53" s="100"/>
      <c r="O53" s="101"/>
      <c r="P53" s="99">
        <f>+P54+SUM(P59:P63)</f>
        <v>13994.558160598743</v>
      </c>
      <c r="Q53" s="102"/>
      <c r="R53" s="103">
        <f>+R54+SUM(R59:R63)</f>
        <v>27988.812030736801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13260</v>
      </c>
      <c r="I54" s="38">
        <v>11313</v>
      </c>
      <c r="J54" s="39">
        <v>9286</v>
      </c>
      <c r="K54" s="42">
        <v>6685</v>
      </c>
      <c r="L54" s="41">
        <f>SUM(L55:L58)</f>
        <v>8708.2538701380563</v>
      </c>
      <c r="M54" s="38">
        <v>1947</v>
      </c>
      <c r="N54" s="39">
        <v>1675</v>
      </c>
      <c r="O54" s="42">
        <v>1505</v>
      </c>
      <c r="P54" s="41">
        <f>SUM(P55:P58)</f>
        <v>1610.5581605987436</v>
      </c>
      <c r="Q54" s="43"/>
      <c r="R54" s="44">
        <f>SUM(R55:R58)</f>
        <v>10318.812030736801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3553</v>
      </c>
      <c r="I55" s="48">
        <v>3335</v>
      </c>
      <c r="J55" s="48">
        <v>2325</v>
      </c>
      <c r="K55" s="51">
        <v>1320</v>
      </c>
      <c r="L55" s="50">
        <f>J55*(1-Q55)+K55*Q55</f>
        <v>2187.9678680284087</v>
      </c>
      <c r="M55" s="48">
        <v>218</v>
      </c>
      <c r="N55" s="48">
        <v>70</v>
      </c>
      <c r="O55" s="51">
        <v>12</v>
      </c>
      <c r="P55" s="50">
        <f>N55*(1-Q55)+O55*Q55</f>
        <v>62.091677955868356</v>
      </c>
      <c r="Q55" s="52">
        <f>$Q$2</f>
        <v>0.13635038007123523</v>
      </c>
      <c r="R55" s="53">
        <f>L55+P55</f>
        <v>2250.0595459842771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7946</v>
      </c>
      <c r="I56" s="48">
        <v>7009</v>
      </c>
      <c r="J56" s="48">
        <v>6014</v>
      </c>
      <c r="K56" s="51">
        <v>4488</v>
      </c>
      <c r="L56" s="55">
        <f>J56*(1-Q56)+K56*Q56</f>
        <v>5612.0801467100155</v>
      </c>
      <c r="M56" s="48">
        <v>937</v>
      </c>
      <c r="N56" s="48">
        <v>820</v>
      </c>
      <c r="O56" s="51">
        <v>785</v>
      </c>
      <c r="P56" s="55">
        <f>N56*(1-Q56)+O56*Q56</f>
        <v>810.78165474105549</v>
      </c>
      <c r="Q56" s="52">
        <f>$Q$3</f>
        <v>0.26338129311270309</v>
      </c>
      <c r="R56" s="53">
        <f>L56+P56</f>
        <v>6422.8618014510712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1669</v>
      </c>
      <c r="I57" s="48">
        <v>893</v>
      </c>
      <c r="J57" s="48">
        <v>872</v>
      </c>
      <c r="K57" s="51">
        <v>810</v>
      </c>
      <c r="L57" s="55">
        <f>J57*(1-Q57)+K57*Q57</f>
        <v>834.70726402484195</v>
      </c>
      <c r="M57" s="48">
        <v>776</v>
      </c>
      <c r="N57" s="48">
        <v>769</v>
      </c>
      <c r="O57" s="51">
        <v>692</v>
      </c>
      <c r="P57" s="55">
        <f>N57*(1-Q57)+O57*Q57</f>
        <v>722.68482790181974</v>
      </c>
      <c r="Q57" s="52">
        <f>$Q$4</f>
        <v>0.60149574153480756</v>
      </c>
      <c r="R57" s="53">
        <f>L57+P57</f>
        <v>1557.3920919266616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91</v>
      </c>
      <c r="I58" s="59">
        <v>76</v>
      </c>
      <c r="J58" s="60">
        <v>76</v>
      </c>
      <c r="K58" s="63">
        <v>68</v>
      </c>
      <c r="L58" s="62">
        <f>J58*(1-Q58)+K58*Q58</f>
        <v>73.498591374790365</v>
      </c>
      <c r="M58" s="59">
        <v>15</v>
      </c>
      <c r="N58" s="60">
        <v>15</v>
      </c>
      <c r="O58" s="63">
        <v>15</v>
      </c>
      <c r="P58" s="62">
        <f>N58*(1-Q58)+O58*Q58</f>
        <v>15</v>
      </c>
      <c r="Q58" s="64">
        <f>$Q$5</f>
        <v>0.31267607815120424</v>
      </c>
      <c r="R58" s="65">
        <f>L58+P58</f>
        <v>88.498591374790365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14660</v>
      </c>
      <c r="I59" s="69">
        <v>7939</v>
      </c>
      <c r="J59" s="70"/>
      <c r="K59" s="71"/>
      <c r="L59" s="72">
        <v>2836</v>
      </c>
      <c r="M59" s="69">
        <v>6721</v>
      </c>
      <c r="N59" s="70"/>
      <c r="O59" s="71"/>
      <c r="P59" s="72">
        <v>5526</v>
      </c>
      <c r="Q59" s="73"/>
      <c r="R59" s="74">
        <f>+L59+P59</f>
        <v>8362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15868</v>
      </c>
      <c r="I60" s="76">
        <v>8062</v>
      </c>
      <c r="J60" s="77"/>
      <c r="K60" s="78"/>
      <c r="L60" s="79">
        <v>1387</v>
      </c>
      <c r="M60" s="76">
        <v>7807</v>
      </c>
      <c r="N60" s="77"/>
      <c r="O60" s="78"/>
      <c r="P60" s="79">
        <v>4095</v>
      </c>
      <c r="Q60" s="80"/>
      <c r="R60" s="81">
        <f>+L60+P60</f>
        <v>5482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12790</v>
      </c>
      <c r="I61" s="76">
        <v>7206</v>
      </c>
      <c r="J61" s="77"/>
      <c r="K61" s="78"/>
      <c r="L61" s="79">
        <v>851</v>
      </c>
      <c r="M61" s="76">
        <v>5584</v>
      </c>
      <c r="N61" s="77"/>
      <c r="O61" s="78"/>
      <c r="P61" s="79">
        <v>1649</v>
      </c>
      <c r="Q61" s="80"/>
      <c r="R61" s="81">
        <f>+L61+P61</f>
        <v>2500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6982</v>
      </c>
      <c r="I62" s="76">
        <v>3260</v>
      </c>
      <c r="J62" s="77"/>
      <c r="K62" s="78"/>
      <c r="L62" s="79">
        <v>150</v>
      </c>
      <c r="M62" s="76">
        <v>3722</v>
      </c>
      <c r="N62" s="77"/>
      <c r="O62" s="78"/>
      <c r="P62" s="79">
        <v>872</v>
      </c>
      <c r="Q62" s="80"/>
      <c r="R62" s="81">
        <f>+L62+P62</f>
        <v>1022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4128</v>
      </c>
      <c r="I63" s="86">
        <v>1641</v>
      </c>
      <c r="J63" s="87"/>
      <c r="K63" s="88"/>
      <c r="L63" s="89">
        <v>62</v>
      </c>
      <c r="M63" s="86">
        <v>2487</v>
      </c>
      <c r="N63" s="87"/>
      <c r="O63" s="88"/>
      <c r="P63" s="89">
        <v>242</v>
      </c>
      <c r="Q63" s="90"/>
      <c r="R63" s="91">
        <f>+L63+P63</f>
        <v>304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41166</v>
      </c>
      <c r="I64" s="96">
        <v>21872</v>
      </c>
      <c r="J64" s="97"/>
      <c r="K64" s="98"/>
      <c r="L64" s="99">
        <f>+L65+SUM(L70:L74)</f>
        <v>7876.6888923229772</v>
      </c>
      <c r="M64" s="96">
        <v>19294</v>
      </c>
      <c r="N64" s="100"/>
      <c r="O64" s="101"/>
      <c r="P64" s="99">
        <f>+P65+SUM(P70:P74)</f>
        <v>9867.9098068958319</v>
      </c>
      <c r="Q64" s="102"/>
      <c r="R64" s="103">
        <f>+R65+SUM(R70:R74)</f>
        <v>17744.598699218812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6674</v>
      </c>
      <c r="I65" s="38">
        <v>5365</v>
      </c>
      <c r="J65" s="39">
        <v>4675</v>
      </c>
      <c r="K65" s="42">
        <v>3576</v>
      </c>
      <c r="L65" s="41">
        <f>SUM(L66:L69)</f>
        <v>4367.6888923229772</v>
      </c>
      <c r="M65" s="38">
        <v>1310</v>
      </c>
      <c r="N65" s="39">
        <v>1257</v>
      </c>
      <c r="O65" s="42">
        <v>1145</v>
      </c>
      <c r="P65" s="41">
        <f>SUM(P66:P69)</f>
        <v>1224.9098068958319</v>
      </c>
      <c r="Q65" s="43"/>
      <c r="R65" s="44">
        <f>SUM(R66:R69)</f>
        <v>5592.59869921881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375</v>
      </c>
      <c r="I66" s="48">
        <v>337</v>
      </c>
      <c r="J66" s="48">
        <v>304</v>
      </c>
      <c r="K66" s="51">
        <v>251</v>
      </c>
      <c r="L66" s="50">
        <f>J66*(1-Q66)+K66*Q66</f>
        <v>296.77342985622454</v>
      </c>
      <c r="M66" s="48">
        <v>38</v>
      </c>
      <c r="N66" s="48">
        <v>38</v>
      </c>
      <c r="O66" s="51">
        <v>18</v>
      </c>
      <c r="P66" s="50">
        <f>N66*(1-Q66)+O66*Q66</f>
        <v>35.27299239857529</v>
      </c>
      <c r="Q66" s="52">
        <f>$Q$2</f>
        <v>0.13635038007123523</v>
      </c>
      <c r="R66" s="53">
        <f>L66+P66</f>
        <v>332.04642225479984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5565</v>
      </c>
      <c r="I67" s="48">
        <v>4725</v>
      </c>
      <c r="J67" s="48">
        <v>4068</v>
      </c>
      <c r="K67" s="51">
        <v>3117</v>
      </c>
      <c r="L67" s="55">
        <f>J67*(1-Q67)+K67*Q67</f>
        <v>3817.5243902498191</v>
      </c>
      <c r="M67" s="48">
        <v>840</v>
      </c>
      <c r="N67" s="48">
        <v>804</v>
      </c>
      <c r="O67" s="51">
        <v>726</v>
      </c>
      <c r="P67" s="55">
        <f>N67*(1-Q67)+O67*Q67</f>
        <v>783.45625913720914</v>
      </c>
      <c r="Q67" s="52">
        <f>$Q$3</f>
        <v>0.26338129311270309</v>
      </c>
      <c r="R67" s="53">
        <f>L67+P67</f>
        <v>4600.9806493870283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710</v>
      </c>
      <c r="I68" s="48">
        <v>279</v>
      </c>
      <c r="J68" s="48">
        <v>279</v>
      </c>
      <c r="K68" s="51">
        <v>209</v>
      </c>
      <c r="L68" s="55">
        <f>J68*(1-Q68)+K68*Q68</f>
        <v>236.89529809256348</v>
      </c>
      <c r="M68" s="48">
        <v>431</v>
      </c>
      <c r="N68" s="48">
        <v>414</v>
      </c>
      <c r="O68" s="51">
        <v>401</v>
      </c>
      <c r="P68" s="55">
        <f>N68*(1-Q68)+O68*Q68</f>
        <v>406.18055536004749</v>
      </c>
      <c r="Q68" s="52">
        <f>$Q$4</f>
        <v>0.60149574153480756</v>
      </c>
      <c r="R68" s="53">
        <f>L68+P68</f>
        <v>643.075853452611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24</v>
      </c>
      <c r="I69" s="59">
        <v>24</v>
      </c>
      <c r="J69" s="60">
        <v>24</v>
      </c>
      <c r="K69" s="63">
        <v>0</v>
      </c>
      <c r="L69" s="62">
        <f>J69*(1-Q69)+K69*Q69</f>
        <v>16.495774124371099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16.495774124371099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7727</v>
      </c>
      <c r="I70" s="69">
        <v>4056</v>
      </c>
      <c r="J70" s="70"/>
      <c r="K70" s="71"/>
      <c r="L70" s="72">
        <v>1792</v>
      </c>
      <c r="M70" s="69">
        <v>3671</v>
      </c>
      <c r="N70" s="70"/>
      <c r="O70" s="71"/>
      <c r="P70" s="72">
        <v>3065</v>
      </c>
      <c r="Q70" s="73"/>
      <c r="R70" s="74">
        <f>+L70+P70</f>
        <v>4857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8973</v>
      </c>
      <c r="I71" s="76">
        <v>4501</v>
      </c>
      <c r="J71" s="77"/>
      <c r="K71" s="78"/>
      <c r="L71" s="79">
        <v>962</v>
      </c>
      <c r="M71" s="76">
        <v>4472</v>
      </c>
      <c r="N71" s="77"/>
      <c r="O71" s="78"/>
      <c r="P71" s="79">
        <v>2667</v>
      </c>
      <c r="Q71" s="80"/>
      <c r="R71" s="81">
        <f>+L71+P71</f>
        <v>3629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9353</v>
      </c>
      <c r="I72" s="76">
        <v>4561</v>
      </c>
      <c r="J72" s="77"/>
      <c r="K72" s="78"/>
      <c r="L72" s="79">
        <v>537</v>
      </c>
      <c r="M72" s="76">
        <v>4792</v>
      </c>
      <c r="N72" s="77"/>
      <c r="O72" s="78"/>
      <c r="P72" s="79">
        <v>1870</v>
      </c>
      <c r="Q72" s="80"/>
      <c r="R72" s="81">
        <f>+L72+P72</f>
        <v>2407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5305</v>
      </c>
      <c r="I73" s="76">
        <v>2358</v>
      </c>
      <c r="J73" s="77"/>
      <c r="K73" s="78"/>
      <c r="L73" s="79">
        <v>162</v>
      </c>
      <c r="M73" s="76">
        <v>2947</v>
      </c>
      <c r="N73" s="77"/>
      <c r="O73" s="78"/>
      <c r="P73" s="79">
        <v>699</v>
      </c>
      <c r="Q73" s="80"/>
      <c r="R73" s="81">
        <f>+L73+P73</f>
        <v>861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3134</v>
      </c>
      <c r="I74" s="86">
        <v>1031</v>
      </c>
      <c r="J74" s="87"/>
      <c r="K74" s="88"/>
      <c r="L74" s="89">
        <v>56</v>
      </c>
      <c r="M74" s="86">
        <v>2104</v>
      </c>
      <c r="N74" s="87"/>
      <c r="O74" s="88"/>
      <c r="P74" s="89">
        <v>342</v>
      </c>
      <c r="Q74" s="90"/>
      <c r="R74" s="91">
        <f>+L74+P74</f>
        <v>398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28338</v>
      </c>
      <c r="I75" s="96">
        <v>13610</v>
      </c>
      <c r="J75" s="97"/>
      <c r="K75" s="98"/>
      <c r="L75" s="99">
        <f>+L76+SUM(L81:L85)</f>
        <v>5427.204279371419</v>
      </c>
      <c r="M75" s="96">
        <v>14728</v>
      </c>
      <c r="N75" s="100"/>
      <c r="O75" s="101"/>
      <c r="P75" s="99">
        <f>+P76+SUM(P81:P85)</f>
        <v>7872.8523219781955</v>
      </c>
      <c r="Q75" s="102"/>
      <c r="R75" s="103">
        <f>+R76+SUM(R81:R85)</f>
        <v>13300.056601349615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3903</v>
      </c>
      <c r="I76" s="38">
        <v>3230</v>
      </c>
      <c r="J76" s="39">
        <v>2950</v>
      </c>
      <c r="K76" s="42">
        <v>2209</v>
      </c>
      <c r="L76" s="41">
        <f>SUM(L77:L80)</f>
        <v>2752.2042793714195</v>
      </c>
      <c r="M76" s="38">
        <v>673</v>
      </c>
      <c r="N76" s="39">
        <v>621</v>
      </c>
      <c r="O76" s="42">
        <v>603</v>
      </c>
      <c r="P76" s="41">
        <f>SUM(P77:P80)</f>
        <v>606.8523219781955</v>
      </c>
      <c r="Q76" s="43"/>
      <c r="R76" s="44">
        <f>SUM(R77:R80)</f>
        <v>3359.056601349615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140</v>
      </c>
      <c r="I77" s="48">
        <v>124</v>
      </c>
      <c r="J77" s="48">
        <v>108</v>
      </c>
      <c r="K77" s="51">
        <v>108</v>
      </c>
      <c r="L77" s="50">
        <f>J77*(1-Q77)+K77*Q77</f>
        <v>108</v>
      </c>
      <c r="M77" s="48">
        <v>16</v>
      </c>
      <c r="N77" s="48">
        <v>16</v>
      </c>
      <c r="O77" s="51">
        <v>16</v>
      </c>
      <c r="P77" s="50">
        <f>N77*(1-Q77)+O77*Q77</f>
        <v>16</v>
      </c>
      <c r="Q77" s="52">
        <f>$Q$2</f>
        <v>0.13635038007123523</v>
      </c>
      <c r="R77" s="53">
        <f>L77+P77</f>
        <v>124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3262</v>
      </c>
      <c r="I78" s="48">
        <v>2858</v>
      </c>
      <c r="J78" s="48">
        <v>2594</v>
      </c>
      <c r="K78" s="51">
        <v>1859</v>
      </c>
      <c r="L78" s="55">
        <f>J78*(1-Q78)+K78*Q78</f>
        <v>2400.4147495621633</v>
      </c>
      <c r="M78" s="48">
        <v>404</v>
      </c>
      <c r="N78" s="48">
        <v>373</v>
      </c>
      <c r="O78" s="51">
        <v>384</v>
      </c>
      <c r="P78" s="55">
        <f>N78*(1-Q78)+O78*Q78</f>
        <v>375.89719422423968</v>
      </c>
      <c r="Q78" s="52">
        <f>$Q$3</f>
        <v>0.26338129311270309</v>
      </c>
      <c r="R78" s="53">
        <f>L78+P78</f>
        <v>2776.3119437864029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462</v>
      </c>
      <c r="I79" s="48">
        <v>225</v>
      </c>
      <c r="J79" s="48">
        <v>225</v>
      </c>
      <c r="K79" s="51">
        <v>218</v>
      </c>
      <c r="L79" s="55">
        <f>J79*(1-Q79)+K79*Q79</f>
        <v>220.78952980925635</v>
      </c>
      <c r="M79" s="48">
        <v>238</v>
      </c>
      <c r="N79" s="48">
        <v>217</v>
      </c>
      <c r="O79" s="51">
        <v>187</v>
      </c>
      <c r="P79" s="55">
        <f>N79*(1-Q79)+O79*Q79</f>
        <v>198.95512775395576</v>
      </c>
      <c r="Q79" s="52">
        <f>$Q$4</f>
        <v>0.60149574153480756</v>
      </c>
      <c r="R79" s="53">
        <f>L79+P79</f>
        <v>419.74465756321212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39</v>
      </c>
      <c r="I80" s="59">
        <v>23</v>
      </c>
      <c r="J80" s="60">
        <v>23</v>
      </c>
      <c r="K80" s="63">
        <v>23</v>
      </c>
      <c r="L80" s="62">
        <f>J80*(1-Q80)+K80*Q80</f>
        <v>23</v>
      </c>
      <c r="M80" s="59">
        <v>16</v>
      </c>
      <c r="N80" s="60">
        <v>16</v>
      </c>
      <c r="O80" s="63">
        <v>16</v>
      </c>
      <c r="P80" s="62">
        <f>N80*(1-Q80)+O80*Q80</f>
        <v>16</v>
      </c>
      <c r="Q80" s="64">
        <f>$Q$5</f>
        <v>0.31267607815120424</v>
      </c>
      <c r="R80" s="65">
        <f>L80+P80</f>
        <v>39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5109</v>
      </c>
      <c r="I81" s="69">
        <v>2415</v>
      </c>
      <c r="J81" s="70"/>
      <c r="K81" s="71"/>
      <c r="L81" s="72">
        <v>1032</v>
      </c>
      <c r="M81" s="69">
        <v>2693</v>
      </c>
      <c r="N81" s="70"/>
      <c r="O81" s="71"/>
      <c r="P81" s="72">
        <v>2413</v>
      </c>
      <c r="Q81" s="73"/>
      <c r="R81" s="74">
        <f>+L81+P81</f>
        <v>3445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6228</v>
      </c>
      <c r="I82" s="76">
        <v>3004</v>
      </c>
      <c r="J82" s="77"/>
      <c r="K82" s="78"/>
      <c r="L82" s="79">
        <v>867</v>
      </c>
      <c r="M82" s="76">
        <v>3224</v>
      </c>
      <c r="N82" s="77"/>
      <c r="O82" s="78"/>
      <c r="P82" s="79">
        <v>1809</v>
      </c>
      <c r="Q82" s="80"/>
      <c r="R82" s="81">
        <f>+L82+P82</f>
        <v>2676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7017</v>
      </c>
      <c r="I83" s="76">
        <v>2968</v>
      </c>
      <c r="J83" s="77"/>
      <c r="K83" s="78"/>
      <c r="L83" s="79">
        <v>518</v>
      </c>
      <c r="M83" s="76">
        <v>4049</v>
      </c>
      <c r="N83" s="77"/>
      <c r="O83" s="78"/>
      <c r="P83" s="79">
        <v>1759</v>
      </c>
      <c r="Q83" s="80"/>
      <c r="R83" s="81">
        <f>+L83+P83</f>
        <v>2277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3957</v>
      </c>
      <c r="I84" s="76">
        <v>1568</v>
      </c>
      <c r="J84" s="77"/>
      <c r="K84" s="78"/>
      <c r="L84" s="79">
        <v>168</v>
      </c>
      <c r="M84" s="76">
        <v>2389</v>
      </c>
      <c r="N84" s="77"/>
      <c r="O84" s="78"/>
      <c r="P84" s="79">
        <v>923</v>
      </c>
      <c r="Q84" s="80"/>
      <c r="R84" s="81">
        <f>+L84+P84</f>
        <v>1091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2125</v>
      </c>
      <c r="I85" s="86">
        <v>424</v>
      </c>
      <c r="J85" s="87"/>
      <c r="K85" s="88"/>
      <c r="L85" s="89">
        <v>90</v>
      </c>
      <c r="M85" s="86">
        <v>1701</v>
      </c>
      <c r="N85" s="87"/>
      <c r="O85" s="88"/>
      <c r="P85" s="89">
        <v>362</v>
      </c>
      <c r="Q85" s="90"/>
      <c r="R85" s="91">
        <f>+L85+P85</f>
        <v>452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17707</v>
      </c>
      <c r="I86" s="96">
        <v>8042</v>
      </c>
      <c r="J86" s="97"/>
      <c r="K86" s="98"/>
      <c r="L86" s="99">
        <f>+L87+SUM(L92:L96)</f>
        <v>3202.6114197793859</v>
      </c>
      <c r="M86" s="96">
        <v>9665</v>
      </c>
      <c r="N86" s="100"/>
      <c r="O86" s="101"/>
      <c r="P86" s="99">
        <f>+P87+SUM(P92:P96)</f>
        <v>5490.5995996098582</v>
      </c>
      <c r="Q86" s="102"/>
      <c r="R86" s="103">
        <f>+R87+SUM(R92:R96)</f>
        <v>8693.211019389244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2256</v>
      </c>
      <c r="I87" s="38">
        <v>1689</v>
      </c>
      <c r="J87" s="39">
        <v>1474</v>
      </c>
      <c r="K87" s="42">
        <v>1215</v>
      </c>
      <c r="L87" s="41">
        <f>SUM(L88:L91)</f>
        <v>1410.6114197793856</v>
      </c>
      <c r="M87" s="38">
        <v>567</v>
      </c>
      <c r="N87" s="39">
        <v>549</v>
      </c>
      <c r="O87" s="42">
        <v>468</v>
      </c>
      <c r="P87" s="41">
        <f>SUM(P88:P91)</f>
        <v>503.5995996098585</v>
      </c>
      <c r="Q87" s="43"/>
      <c r="R87" s="44">
        <f>SUM(R88:R91)</f>
        <v>1914.2110193892443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100</v>
      </c>
      <c r="I88" s="48">
        <v>100</v>
      </c>
      <c r="J88" s="48">
        <v>100</v>
      </c>
      <c r="K88" s="51">
        <v>62</v>
      </c>
      <c r="L88" s="50">
        <f>J88*(1-Q88)+K88*Q88</f>
        <v>94.818685557293065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94.818685557293065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1847</v>
      </c>
      <c r="I89" s="48">
        <v>1512</v>
      </c>
      <c r="J89" s="48">
        <v>1297</v>
      </c>
      <c r="K89" s="51">
        <v>1076</v>
      </c>
      <c r="L89" s="55">
        <f>J89*(1-Q89)+K89*Q89</f>
        <v>1238.7927342220926</v>
      </c>
      <c r="M89" s="48">
        <v>335</v>
      </c>
      <c r="N89" s="48">
        <v>317</v>
      </c>
      <c r="O89" s="51">
        <v>306</v>
      </c>
      <c r="P89" s="55">
        <f>N89*(1-Q89)+O89*Q89</f>
        <v>314.10280577576026</v>
      </c>
      <c r="Q89" s="52">
        <f>$Q$3</f>
        <v>0.26338129311270309</v>
      </c>
      <c r="R89" s="53">
        <f>L89+P89</f>
        <v>1552.8955399978529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309</v>
      </c>
      <c r="I90" s="48">
        <v>77</v>
      </c>
      <c r="J90" s="48">
        <v>77</v>
      </c>
      <c r="K90" s="51">
        <v>77</v>
      </c>
      <c r="L90" s="55">
        <f>J90*(1-Q90)+K90*Q90</f>
        <v>77</v>
      </c>
      <c r="M90" s="48">
        <v>231</v>
      </c>
      <c r="N90" s="48">
        <v>231</v>
      </c>
      <c r="O90" s="51">
        <v>162</v>
      </c>
      <c r="P90" s="55">
        <f>N90*(1-Q90)+O90*Q90</f>
        <v>189.49679383409827</v>
      </c>
      <c r="Q90" s="52">
        <f>$Q$4</f>
        <v>0.60149574153480756</v>
      </c>
      <c r="R90" s="53">
        <f>L90+P90</f>
        <v>266.4967938340983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3283</v>
      </c>
      <c r="I92" s="69">
        <v>1896</v>
      </c>
      <c r="J92" s="70"/>
      <c r="K92" s="71"/>
      <c r="L92" s="72">
        <v>1025</v>
      </c>
      <c r="M92" s="69">
        <v>1387</v>
      </c>
      <c r="N92" s="70"/>
      <c r="O92" s="71"/>
      <c r="P92" s="72">
        <v>1107</v>
      </c>
      <c r="Q92" s="73"/>
      <c r="R92" s="74">
        <f>+L92+P92</f>
        <v>2132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3759</v>
      </c>
      <c r="I93" s="76">
        <v>1439</v>
      </c>
      <c r="J93" s="77"/>
      <c r="K93" s="78"/>
      <c r="L93" s="79">
        <v>359</v>
      </c>
      <c r="M93" s="76">
        <v>2320</v>
      </c>
      <c r="N93" s="77"/>
      <c r="O93" s="78"/>
      <c r="P93" s="79">
        <v>1687</v>
      </c>
      <c r="Q93" s="80"/>
      <c r="R93" s="81">
        <f>+L93+P93</f>
        <v>2046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4563</v>
      </c>
      <c r="I94" s="76">
        <v>1806</v>
      </c>
      <c r="J94" s="77"/>
      <c r="K94" s="78"/>
      <c r="L94" s="79">
        <v>264</v>
      </c>
      <c r="M94" s="76">
        <v>2757</v>
      </c>
      <c r="N94" s="77"/>
      <c r="O94" s="78"/>
      <c r="P94" s="79">
        <v>1252</v>
      </c>
      <c r="Q94" s="80"/>
      <c r="R94" s="81">
        <f>+L94+P94</f>
        <v>1516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2682</v>
      </c>
      <c r="I95" s="76">
        <v>913</v>
      </c>
      <c r="J95" s="77"/>
      <c r="K95" s="78"/>
      <c r="L95" s="79">
        <v>109</v>
      </c>
      <c r="M95" s="76">
        <v>1769</v>
      </c>
      <c r="N95" s="77"/>
      <c r="O95" s="78"/>
      <c r="P95" s="79">
        <v>658</v>
      </c>
      <c r="Q95" s="80"/>
      <c r="R95" s="81">
        <f>+L95+P95</f>
        <v>767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1165</v>
      </c>
      <c r="I96" s="86">
        <v>299</v>
      </c>
      <c r="J96" s="87"/>
      <c r="K96" s="88"/>
      <c r="L96" s="89">
        <v>35</v>
      </c>
      <c r="M96" s="86">
        <v>865</v>
      </c>
      <c r="N96" s="87"/>
      <c r="O96" s="88"/>
      <c r="P96" s="89">
        <v>283</v>
      </c>
      <c r="Q96" s="90"/>
      <c r="R96" s="91">
        <f>+L96+P96</f>
        <v>318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13637</v>
      </c>
      <c r="I97" s="96">
        <v>5602</v>
      </c>
      <c r="J97" s="97"/>
      <c r="K97" s="98"/>
      <c r="L97" s="99">
        <f>+L98+SUM(L103:L107)</f>
        <v>2599.3984893956172</v>
      </c>
      <c r="M97" s="96">
        <v>8035</v>
      </c>
      <c r="N97" s="100"/>
      <c r="O97" s="101"/>
      <c r="P97" s="99">
        <f>+P98+SUM(P103:P107)</f>
        <v>4940.8887050859576</v>
      </c>
      <c r="Q97" s="102"/>
      <c r="R97" s="103">
        <f>+R98+SUM(R103:R107)</f>
        <v>7540.2871944815743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1736</v>
      </c>
      <c r="I98" s="38">
        <v>1171</v>
      </c>
      <c r="J98" s="39">
        <v>929</v>
      </c>
      <c r="K98" s="42">
        <v>828</v>
      </c>
      <c r="L98" s="41">
        <f>SUM(L99:L102)</f>
        <v>901.39848939561705</v>
      </c>
      <c r="M98" s="38">
        <v>565</v>
      </c>
      <c r="N98" s="39">
        <v>555</v>
      </c>
      <c r="O98" s="42">
        <v>528</v>
      </c>
      <c r="P98" s="41">
        <f>SUM(P99:P102)</f>
        <v>547.8887050859571</v>
      </c>
      <c r="Q98" s="43"/>
      <c r="R98" s="44">
        <f>SUM(R99:R102)</f>
        <v>1449.287194481574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55</v>
      </c>
      <c r="I99" s="48">
        <v>55</v>
      </c>
      <c r="J99" s="48">
        <v>55</v>
      </c>
      <c r="K99" s="51">
        <v>55</v>
      </c>
      <c r="L99" s="50">
        <f>J99*(1-Q99)+K99*Q99</f>
        <v>55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55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1354</v>
      </c>
      <c r="I100" s="48">
        <v>962</v>
      </c>
      <c r="J100" s="48">
        <v>760</v>
      </c>
      <c r="K100" s="51">
        <v>659</v>
      </c>
      <c r="L100" s="55">
        <f>J100*(1-Q100)+K100*Q100</f>
        <v>733.39848939561705</v>
      </c>
      <c r="M100" s="48">
        <v>392</v>
      </c>
      <c r="N100" s="48">
        <v>382</v>
      </c>
      <c r="O100" s="51">
        <v>355</v>
      </c>
      <c r="P100" s="55">
        <f>N100*(1-Q100)+O100*Q100</f>
        <v>374.88870508595704</v>
      </c>
      <c r="Q100" s="52">
        <f>$Q$3</f>
        <v>0.26338129311270309</v>
      </c>
      <c r="R100" s="53">
        <f>L100+P100</f>
        <v>1108.287194481574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327</v>
      </c>
      <c r="I101" s="48">
        <v>154</v>
      </c>
      <c r="J101" s="48">
        <v>113</v>
      </c>
      <c r="K101" s="51">
        <v>113</v>
      </c>
      <c r="L101" s="55">
        <f>J101*(1-Q101)+K101*Q101</f>
        <v>113</v>
      </c>
      <c r="M101" s="48">
        <v>173</v>
      </c>
      <c r="N101" s="48">
        <v>173</v>
      </c>
      <c r="O101" s="51">
        <v>173</v>
      </c>
      <c r="P101" s="55">
        <f>N101*(1-Q101)+O101*Q101</f>
        <v>173</v>
      </c>
      <c r="Q101" s="52">
        <f>$Q$4</f>
        <v>0.60149574153480756</v>
      </c>
      <c r="R101" s="53">
        <f>L101+P101</f>
        <v>286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2765</v>
      </c>
      <c r="I103" s="69">
        <v>1362</v>
      </c>
      <c r="J103" s="70"/>
      <c r="K103" s="71"/>
      <c r="L103" s="72">
        <v>955</v>
      </c>
      <c r="M103" s="69">
        <v>1403</v>
      </c>
      <c r="N103" s="70"/>
      <c r="O103" s="71"/>
      <c r="P103" s="72">
        <v>1239</v>
      </c>
      <c r="Q103" s="73"/>
      <c r="R103" s="74">
        <f>+L103+P103</f>
        <v>2194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3071</v>
      </c>
      <c r="I104" s="76">
        <v>951</v>
      </c>
      <c r="J104" s="77"/>
      <c r="K104" s="78"/>
      <c r="L104" s="79">
        <v>389</v>
      </c>
      <c r="M104" s="76">
        <v>2120</v>
      </c>
      <c r="N104" s="77"/>
      <c r="O104" s="78"/>
      <c r="P104" s="79">
        <v>1538</v>
      </c>
      <c r="Q104" s="80"/>
      <c r="R104" s="81">
        <f>+L104+P104</f>
        <v>1927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3086</v>
      </c>
      <c r="I105" s="76">
        <v>1129</v>
      </c>
      <c r="J105" s="77"/>
      <c r="K105" s="78"/>
      <c r="L105" s="79">
        <v>241</v>
      </c>
      <c r="M105" s="76">
        <v>1957</v>
      </c>
      <c r="N105" s="77"/>
      <c r="O105" s="78"/>
      <c r="P105" s="79">
        <v>968</v>
      </c>
      <c r="Q105" s="80"/>
      <c r="R105" s="81">
        <f>+L105+P105</f>
        <v>1209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1786</v>
      </c>
      <c r="I106" s="76">
        <v>691</v>
      </c>
      <c r="J106" s="77"/>
      <c r="K106" s="78"/>
      <c r="L106" s="79">
        <v>113</v>
      </c>
      <c r="M106" s="76">
        <v>1095</v>
      </c>
      <c r="N106" s="77"/>
      <c r="O106" s="78"/>
      <c r="P106" s="79">
        <v>461</v>
      </c>
      <c r="Q106" s="80"/>
      <c r="R106" s="81">
        <f>+L106+P106</f>
        <v>574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1192</v>
      </c>
      <c r="I107" s="86">
        <v>298</v>
      </c>
      <c r="J107" s="87"/>
      <c r="K107" s="88"/>
      <c r="L107" s="89">
        <v>0</v>
      </c>
      <c r="M107" s="86">
        <v>894</v>
      </c>
      <c r="N107" s="87"/>
      <c r="O107" s="88"/>
      <c r="P107" s="89">
        <v>187</v>
      </c>
      <c r="Q107" s="90"/>
      <c r="R107" s="91">
        <f>+L107+P107</f>
        <v>187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8343</v>
      </c>
      <c r="I108" s="96">
        <v>3445</v>
      </c>
      <c r="J108" s="97"/>
      <c r="K108" s="98"/>
      <c r="L108" s="99">
        <f>+L109+SUM(L114:L118)</f>
        <v>1655.1015088513177</v>
      </c>
      <c r="M108" s="96">
        <v>4898</v>
      </c>
      <c r="N108" s="100"/>
      <c r="O108" s="101"/>
      <c r="P108" s="99">
        <f>+P109+SUM(P114:P118)</f>
        <v>2780</v>
      </c>
      <c r="Q108" s="102"/>
      <c r="R108" s="103">
        <f>+R109+SUM(R114:R118)</f>
        <v>4435.1015088513177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965</v>
      </c>
      <c r="I109" s="38">
        <v>768</v>
      </c>
      <c r="J109" s="39">
        <v>711</v>
      </c>
      <c r="K109" s="42">
        <v>529</v>
      </c>
      <c r="L109" s="41">
        <f>SUM(L110:L113)</f>
        <v>642.10150885131759</v>
      </c>
      <c r="M109" s="38">
        <v>197</v>
      </c>
      <c r="N109" s="39">
        <v>197</v>
      </c>
      <c r="O109" s="42">
        <v>197</v>
      </c>
      <c r="P109" s="41">
        <f>SUM(P110:P113)</f>
        <v>197</v>
      </c>
      <c r="Q109" s="43"/>
      <c r="R109" s="44">
        <f>SUM(R110:R113)</f>
        <v>839.10150885131759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797</v>
      </c>
      <c r="I111" s="48">
        <v>670</v>
      </c>
      <c r="J111" s="48">
        <v>613</v>
      </c>
      <c r="K111" s="51">
        <v>493</v>
      </c>
      <c r="L111" s="55">
        <f>J111*(1-Q111)+K111*Q111</f>
        <v>581.39424482647564</v>
      </c>
      <c r="M111" s="48">
        <v>127</v>
      </c>
      <c r="N111" s="48">
        <v>127</v>
      </c>
      <c r="O111" s="51">
        <v>127</v>
      </c>
      <c r="P111" s="55">
        <f>N111*(1-Q111)+O111*Q111</f>
        <v>127</v>
      </c>
      <c r="Q111" s="52">
        <f>$Q$3</f>
        <v>0.26338129311270309</v>
      </c>
      <c r="R111" s="53">
        <f>L111+P111</f>
        <v>708.39424482647564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168</v>
      </c>
      <c r="I112" s="48">
        <v>98</v>
      </c>
      <c r="J112" s="48">
        <v>98</v>
      </c>
      <c r="K112" s="51">
        <v>36</v>
      </c>
      <c r="L112" s="55">
        <f>J112*(1-Q112)+K112*Q112</f>
        <v>60.707264024841933</v>
      </c>
      <c r="M112" s="48">
        <v>70</v>
      </c>
      <c r="N112" s="48">
        <v>70</v>
      </c>
      <c r="O112" s="51">
        <v>70</v>
      </c>
      <c r="P112" s="55">
        <f>N112*(1-Q112)+O112*Q112</f>
        <v>70</v>
      </c>
      <c r="Q112" s="52">
        <f>$Q$4</f>
        <v>0.60149574153480756</v>
      </c>
      <c r="R112" s="53">
        <f>L112+P112</f>
        <v>130.70726402484195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1561</v>
      </c>
      <c r="I114" s="69">
        <v>718</v>
      </c>
      <c r="J114" s="70"/>
      <c r="K114" s="71"/>
      <c r="L114" s="72">
        <v>399</v>
      </c>
      <c r="M114" s="69">
        <v>843</v>
      </c>
      <c r="N114" s="70"/>
      <c r="O114" s="71"/>
      <c r="P114" s="72">
        <v>786</v>
      </c>
      <c r="Q114" s="73"/>
      <c r="R114" s="74">
        <f>+L114+P114</f>
        <v>1185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1556</v>
      </c>
      <c r="I115" s="76">
        <v>493</v>
      </c>
      <c r="J115" s="77"/>
      <c r="K115" s="78"/>
      <c r="L115" s="79">
        <v>302</v>
      </c>
      <c r="M115" s="76">
        <v>1062</v>
      </c>
      <c r="N115" s="77"/>
      <c r="O115" s="78"/>
      <c r="P115" s="79">
        <v>702</v>
      </c>
      <c r="Q115" s="80"/>
      <c r="R115" s="81">
        <f>+L115+P115</f>
        <v>1004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2177</v>
      </c>
      <c r="I116" s="76">
        <v>825</v>
      </c>
      <c r="J116" s="77"/>
      <c r="K116" s="78"/>
      <c r="L116" s="79">
        <v>244</v>
      </c>
      <c r="M116" s="76">
        <v>1352</v>
      </c>
      <c r="N116" s="77"/>
      <c r="O116" s="78"/>
      <c r="P116" s="79">
        <v>650</v>
      </c>
      <c r="Q116" s="80"/>
      <c r="R116" s="81">
        <f>+L116+P116</f>
        <v>894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1339</v>
      </c>
      <c r="I117" s="76">
        <v>421</v>
      </c>
      <c r="J117" s="77"/>
      <c r="K117" s="78"/>
      <c r="L117" s="79">
        <v>31</v>
      </c>
      <c r="M117" s="76">
        <v>917</v>
      </c>
      <c r="N117" s="77"/>
      <c r="O117" s="78"/>
      <c r="P117" s="79">
        <v>367</v>
      </c>
      <c r="Q117" s="80"/>
      <c r="R117" s="81">
        <f>+L117+P117</f>
        <v>398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746</v>
      </c>
      <c r="I118" s="86">
        <v>220</v>
      </c>
      <c r="J118" s="87"/>
      <c r="K118" s="88"/>
      <c r="L118" s="89">
        <v>37</v>
      </c>
      <c r="M118" s="86">
        <v>526</v>
      </c>
      <c r="N118" s="87"/>
      <c r="O118" s="88"/>
      <c r="P118" s="89">
        <v>78</v>
      </c>
      <c r="Q118" s="90"/>
      <c r="R118" s="91">
        <f>+L118+P118</f>
        <v>115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6687</v>
      </c>
      <c r="I119" s="96">
        <v>2686</v>
      </c>
      <c r="J119" s="97"/>
      <c r="K119" s="98"/>
      <c r="L119" s="99">
        <f>+L120+SUM(L125:L129)</f>
        <v>1444.4933810445937</v>
      </c>
      <c r="M119" s="96">
        <v>4001</v>
      </c>
      <c r="N119" s="100"/>
      <c r="O119" s="101"/>
      <c r="P119" s="99">
        <f>+P120+SUM(P125:P129)</f>
        <v>2478</v>
      </c>
      <c r="Q119" s="102"/>
      <c r="R119" s="103">
        <f>+R120+SUM(R125:R129)</f>
        <v>3922.4933810445937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854</v>
      </c>
      <c r="I120" s="38">
        <v>751</v>
      </c>
      <c r="J120" s="39">
        <v>735</v>
      </c>
      <c r="K120" s="42">
        <v>645</v>
      </c>
      <c r="L120" s="41">
        <f>SUM(L121:L124)</f>
        <v>696.49338104459355</v>
      </c>
      <c r="M120" s="38">
        <v>104</v>
      </c>
      <c r="N120" s="39">
        <v>86</v>
      </c>
      <c r="O120" s="42">
        <v>86</v>
      </c>
      <c r="P120" s="41">
        <f>SUM(P121:P124)</f>
        <v>86</v>
      </c>
      <c r="Q120" s="43"/>
      <c r="R120" s="44">
        <f>SUM(R121:R124)</f>
        <v>782.49338104459343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633</v>
      </c>
      <c r="I122" s="48">
        <v>561</v>
      </c>
      <c r="J122" s="48">
        <v>546</v>
      </c>
      <c r="K122" s="51">
        <v>498</v>
      </c>
      <c r="L122" s="55">
        <f>J122*(1-Q122)+K122*Q122</f>
        <v>533.35769793059023</v>
      </c>
      <c r="M122" s="48">
        <v>72</v>
      </c>
      <c r="N122" s="48">
        <v>55</v>
      </c>
      <c r="O122" s="51">
        <v>55</v>
      </c>
      <c r="P122" s="55">
        <f>N122*(1-Q122)+O122*Q122</f>
        <v>55</v>
      </c>
      <c r="Q122" s="52">
        <f>$Q$3</f>
        <v>0.26338129311270309</v>
      </c>
      <c r="R122" s="53">
        <f>L122+P122</f>
        <v>588.35769793059023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161</v>
      </c>
      <c r="I123" s="48">
        <v>130</v>
      </c>
      <c r="J123" s="48">
        <v>130</v>
      </c>
      <c r="K123" s="51">
        <v>87</v>
      </c>
      <c r="L123" s="55">
        <f>J123*(1-Q123)+K123*Q123</f>
        <v>104.13568311400327</v>
      </c>
      <c r="M123" s="48">
        <v>31</v>
      </c>
      <c r="N123" s="48">
        <v>31</v>
      </c>
      <c r="O123" s="51">
        <v>31</v>
      </c>
      <c r="P123" s="55">
        <f>N123*(1-Q123)+O123*Q123</f>
        <v>31</v>
      </c>
      <c r="Q123" s="52">
        <f>$Q$4</f>
        <v>0.60149574153480756</v>
      </c>
      <c r="R123" s="53">
        <f>L123+P123</f>
        <v>135.13568311400326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59</v>
      </c>
      <c r="I124" s="59">
        <v>59</v>
      </c>
      <c r="J124" s="60">
        <v>59</v>
      </c>
      <c r="K124" s="63">
        <v>59</v>
      </c>
      <c r="L124" s="62">
        <f>J124*(1-Q124)+K124*Q124</f>
        <v>59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59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1220</v>
      </c>
      <c r="I125" s="69">
        <v>412</v>
      </c>
      <c r="J125" s="70"/>
      <c r="K125" s="71"/>
      <c r="L125" s="72">
        <v>301</v>
      </c>
      <c r="M125" s="69">
        <v>807</v>
      </c>
      <c r="N125" s="70"/>
      <c r="O125" s="71"/>
      <c r="P125" s="72">
        <v>704</v>
      </c>
      <c r="Q125" s="73"/>
      <c r="R125" s="74">
        <f>+L125+P125</f>
        <v>1005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1466</v>
      </c>
      <c r="I126" s="76">
        <v>438</v>
      </c>
      <c r="J126" s="77"/>
      <c r="K126" s="78"/>
      <c r="L126" s="79">
        <v>278</v>
      </c>
      <c r="M126" s="76">
        <v>1028</v>
      </c>
      <c r="N126" s="77"/>
      <c r="O126" s="78"/>
      <c r="P126" s="79">
        <v>814</v>
      </c>
      <c r="Q126" s="80"/>
      <c r="R126" s="81">
        <f>+L126+P126</f>
        <v>1092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1341</v>
      </c>
      <c r="I127" s="76">
        <v>554</v>
      </c>
      <c r="J127" s="77"/>
      <c r="K127" s="78"/>
      <c r="L127" s="79">
        <v>65</v>
      </c>
      <c r="M127" s="76">
        <v>787</v>
      </c>
      <c r="N127" s="77"/>
      <c r="O127" s="78"/>
      <c r="P127" s="79">
        <v>459</v>
      </c>
      <c r="Q127" s="80"/>
      <c r="R127" s="81">
        <f>+L127+P127</f>
        <v>524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1091</v>
      </c>
      <c r="I128" s="76">
        <v>299</v>
      </c>
      <c r="J128" s="77"/>
      <c r="K128" s="78"/>
      <c r="L128" s="79">
        <v>75</v>
      </c>
      <c r="M128" s="76">
        <v>793</v>
      </c>
      <c r="N128" s="77"/>
      <c r="O128" s="78"/>
      <c r="P128" s="79">
        <v>293</v>
      </c>
      <c r="Q128" s="80"/>
      <c r="R128" s="81">
        <f>+L128+P128</f>
        <v>368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715</v>
      </c>
      <c r="I129" s="86">
        <v>233</v>
      </c>
      <c r="J129" s="87"/>
      <c r="K129" s="88"/>
      <c r="L129" s="89">
        <v>29</v>
      </c>
      <c r="M129" s="86">
        <v>482</v>
      </c>
      <c r="N129" s="87"/>
      <c r="O129" s="88"/>
      <c r="P129" s="89">
        <v>122</v>
      </c>
      <c r="Q129" s="90"/>
      <c r="R129" s="91">
        <f>+L129+P129</f>
        <v>151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7702</v>
      </c>
      <c r="I130" s="96">
        <v>2630</v>
      </c>
      <c r="J130" s="97"/>
      <c r="K130" s="98"/>
      <c r="L130" s="99">
        <f>+L131+SUM(L136:L140)</f>
        <v>1602.2056115515206</v>
      </c>
      <c r="M130" s="96">
        <v>5072</v>
      </c>
      <c r="N130" s="100"/>
      <c r="O130" s="101"/>
      <c r="P130" s="99">
        <f>+P131+SUM(P136:P140)</f>
        <v>3038</v>
      </c>
      <c r="Q130" s="102"/>
      <c r="R130" s="103">
        <f>+R131+SUM(R136:R140)</f>
        <v>4640.2056115515206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745</v>
      </c>
      <c r="I131" s="38">
        <v>555</v>
      </c>
      <c r="J131" s="39">
        <v>527</v>
      </c>
      <c r="K131" s="42">
        <v>505</v>
      </c>
      <c r="L131" s="41">
        <f>SUM(L132:L135)</f>
        <v>521.20561155152052</v>
      </c>
      <c r="M131" s="38">
        <v>190</v>
      </c>
      <c r="N131" s="39">
        <v>168</v>
      </c>
      <c r="O131" s="42">
        <v>168</v>
      </c>
      <c r="P131" s="41">
        <f>SUM(P132:P135)</f>
        <v>168</v>
      </c>
      <c r="Q131" s="43"/>
      <c r="R131" s="44">
        <f>SUM(R132:R135)</f>
        <v>689.20561155152052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558</v>
      </c>
      <c r="I133" s="48">
        <v>477</v>
      </c>
      <c r="J133" s="48">
        <v>449</v>
      </c>
      <c r="K133" s="51">
        <v>427</v>
      </c>
      <c r="L133" s="55">
        <f>J133*(1-Q133)+K133*Q133</f>
        <v>443.20561155152052</v>
      </c>
      <c r="M133" s="48">
        <v>81</v>
      </c>
      <c r="N133" s="48">
        <v>59</v>
      </c>
      <c r="O133" s="51">
        <v>59</v>
      </c>
      <c r="P133" s="55">
        <f>N133*(1-Q133)+O133*Q133</f>
        <v>59</v>
      </c>
      <c r="Q133" s="52">
        <f>$Q$3</f>
        <v>0.26338129311270309</v>
      </c>
      <c r="R133" s="53">
        <f>L133+P133</f>
        <v>502.20561155152052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187</v>
      </c>
      <c r="I134" s="48">
        <v>78</v>
      </c>
      <c r="J134" s="48">
        <v>78</v>
      </c>
      <c r="K134" s="51">
        <v>78</v>
      </c>
      <c r="L134" s="55">
        <f>J134*(1-Q134)+K134*Q134</f>
        <v>78</v>
      </c>
      <c r="M134" s="48">
        <v>109</v>
      </c>
      <c r="N134" s="48">
        <v>109</v>
      </c>
      <c r="O134" s="51">
        <v>109</v>
      </c>
      <c r="P134" s="55">
        <f>N134*(1-Q134)+O134*Q134</f>
        <v>109</v>
      </c>
      <c r="Q134" s="52">
        <f>$Q$4</f>
        <v>0.60149574153480756</v>
      </c>
      <c r="R134" s="53">
        <f>L134+P134</f>
        <v>187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1434</v>
      </c>
      <c r="I136" s="69">
        <v>617</v>
      </c>
      <c r="J136" s="70"/>
      <c r="K136" s="71"/>
      <c r="L136" s="72">
        <v>585</v>
      </c>
      <c r="M136" s="69">
        <v>817</v>
      </c>
      <c r="N136" s="70"/>
      <c r="O136" s="71"/>
      <c r="P136" s="72">
        <v>731</v>
      </c>
      <c r="Q136" s="73"/>
      <c r="R136" s="74">
        <f>+L136+P136</f>
        <v>1316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1445</v>
      </c>
      <c r="I137" s="76">
        <v>354</v>
      </c>
      <c r="J137" s="77"/>
      <c r="K137" s="78"/>
      <c r="L137" s="79">
        <v>244</v>
      </c>
      <c r="M137" s="76">
        <v>1091</v>
      </c>
      <c r="N137" s="77"/>
      <c r="O137" s="78"/>
      <c r="P137" s="79">
        <v>878</v>
      </c>
      <c r="Q137" s="80"/>
      <c r="R137" s="81">
        <f>+L137+P137</f>
        <v>1122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1746</v>
      </c>
      <c r="I138" s="76">
        <v>531</v>
      </c>
      <c r="J138" s="77"/>
      <c r="K138" s="78"/>
      <c r="L138" s="79">
        <v>136</v>
      </c>
      <c r="M138" s="76">
        <v>1215</v>
      </c>
      <c r="N138" s="77"/>
      <c r="O138" s="78"/>
      <c r="P138" s="79">
        <v>704</v>
      </c>
      <c r="Q138" s="80"/>
      <c r="R138" s="81">
        <f>+L138+P138</f>
        <v>840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1397</v>
      </c>
      <c r="I139" s="76">
        <v>376</v>
      </c>
      <c r="J139" s="77"/>
      <c r="K139" s="78"/>
      <c r="L139" s="79">
        <v>74</v>
      </c>
      <c r="M139" s="76">
        <v>1020</v>
      </c>
      <c r="N139" s="77"/>
      <c r="O139" s="78"/>
      <c r="P139" s="79">
        <v>357</v>
      </c>
      <c r="Q139" s="80"/>
      <c r="R139" s="81">
        <f>+L139+P139</f>
        <v>431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935</v>
      </c>
      <c r="I140" s="86">
        <v>196</v>
      </c>
      <c r="J140" s="87"/>
      <c r="K140" s="88"/>
      <c r="L140" s="89">
        <v>42</v>
      </c>
      <c r="M140" s="86">
        <v>739</v>
      </c>
      <c r="N140" s="87"/>
      <c r="O140" s="88"/>
      <c r="P140" s="89">
        <v>200</v>
      </c>
      <c r="Q140" s="90"/>
      <c r="R140" s="91">
        <f>+L140+P140</f>
        <v>242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1662</v>
      </c>
      <c r="I141" s="96">
        <v>556</v>
      </c>
      <c r="J141" s="97"/>
      <c r="K141" s="98"/>
      <c r="L141" s="99">
        <f>+L142+SUM(L147:L151)</f>
        <v>458</v>
      </c>
      <c r="M141" s="96">
        <v>1105</v>
      </c>
      <c r="N141" s="100"/>
      <c r="O141" s="101"/>
      <c r="P141" s="99">
        <f>+P142+SUM(P147:P151)</f>
        <v>805</v>
      </c>
      <c r="Q141" s="102"/>
      <c r="R141" s="103">
        <f>+R142+SUM(R147:R151)</f>
        <v>1263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185</v>
      </c>
      <c r="I142" s="38">
        <v>149</v>
      </c>
      <c r="J142" s="39">
        <v>121</v>
      </c>
      <c r="K142" s="42">
        <v>121</v>
      </c>
      <c r="L142" s="41">
        <f>SUM(L143:L146)</f>
        <v>121</v>
      </c>
      <c r="M142" s="38">
        <v>36</v>
      </c>
      <c r="N142" s="39">
        <v>36</v>
      </c>
      <c r="O142" s="42">
        <v>36</v>
      </c>
      <c r="P142" s="41">
        <f>SUM(P143:P146)</f>
        <v>36</v>
      </c>
      <c r="Q142" s="43"/>
      <c r="R142" s="44">
        <f>SUM(R143:R146)</f>
        <v>157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125</v>
      </c>
      <c r="I144" s="48">
        <v>125</v>
      </c>
      <c r="J144" s="48">
        <v>97</v>
      </c>
      <c r="K144" s="51">
        <v>97</v>
      </c>
      <c r="L144" s="55">
        <f>J144*(1-Q144)+K144*Q144</f>
        <v>97</v>
      </c>
      <c r="M144" s="48">
        <v>0</v>
      </c>
      <c r="N144" s="48">
        <v>0</v>
      </c>
      <c r="O144" s="51">
        <v>0</v>
      </c>
      <c r="P144" s="55">
        <f>N144*(1-Q144)+O144*Q144</f>
        <v>0</v>
      </c>
      <c r="Q144" s="52">
        <f>$Q$3</f>
        <v>0.26338129311270309</v>
      </c>
      <c r="R144" s="53">
        <f>L144+P144</f>
        <v>97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60</v>
      </c>
      <c r="I145" s="48">
        <v>24</v>
      </c>
      <c r="J145" s="48">
        <v>24</v>
      </c>
      <c r="K145" s="51">
        <v>24</v>
      </c>
      <c r="L145" s="55">
        <f>J145*(1-Q145)+K145*Q145</f>
        <v>24</v>
      </c>
      <c r="M145" s="48">
        <v>36</v>
      </c>
      <c r="N145" s="48">
        <v>36</v>
      </c>
      <c r="O145" s="51">
        <v>36</v>
      </c>
      <c r="P145" s="55">
        <f>N145*(1-Q145)+O145*Q145</f>
        <v>36</v>
      </c>
      <c r="Q145" s="52">
        <f>$Q$4</f>
        <v>0.60149574153480756</v>
      </c>
      <c r="R145" s="53">
        <f>L145+P145</f>
        <v>60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559</v>
      </c>
      <c r="I147" s="69">
        <v>212</v>
      </c>
      <c r="J147" s="70"/>
      <c r="K147" s="71"/>
      <c r="L147" s="72">
        <v>212</v>
      </c>
      <c r="M147" s="69">
        <v>347</v>
      </c>
      <c r="N147" s="70"/>
      <c r="O147" s="71"/>
      <c r="P147" s="72">
        <v>341</v>
      </c>
      <c r="Q147" s="73"/>
      <c r="R147" s="74">
        <f>+L147+P147</f>
        <v>553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330</v>
      </c>
      <c r="I148" s="76">
        <v>89</v>
      </c>
      <c r="J148" s="77"/>
      <c r="K148" s="78"/>
      <c r="L148" s="79">
        <v>57</v>
      </c>
      <c r="M148" s="76">
        <v>241</v>
      </c>
      <c r="N148" s="77"/>
      <c r="O148" s="78"/>
      <c r="P148" s="79">
        <v>186</v>
      </c>
      <c r="Q148" s="80"/>
      <c r="R148" s="81">
        <f>+L148+P148</f>
        <v>243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340</v>
      </c>
      <c r="I149" s="76">
        <v>106</v>
      </c>
      <c r="J149" s="77"/>
      <c r="K149" s="78"/>
      <c r="L149" s="79">
        <v>68</v>
      </c>
      <c r="M149" s="76">
        <v>234</v>
      </c>
      <c r="N149" s="77"/>
      <c r="O149" s="78"/>
      <c r="P149" s="79">
        <v>160</v>
      </c>
      <c r="Q149" s="80"/>
      <c r="R149" s="81">
        <f>+L149+P149</f>
        <v>228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148</v>
      </c>
      <c r="I150" s="76">
        <v>0</v>
      </c>
      <c r="J150" s="77"/>
      <c r="K150" s="78"/>
      <c r="L150" s="79">
        <v>0</v>
      </c>
      <c r="M150" s="76">
        <v>148</v>
      </c>
      <c r="N150" s="77"/>
      <c r="O150" s="78"/>
      <c r="P150" s="79">
        <v>55</v>
      </c>
      <c r="Q150" s="80"/>
      <c r="R150" s="81">
        <f>+L150+P150</f>
        <v>55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99</v>
      </c>
      <c r="I151" s="86">
        <v>0</v>
      </c>
      <c r="J151" s="87"/>
      <c r="K151" s="88"/>
      <c r="L151" s="89">
        <v>0</v>
      </c>
      <c r="M151" s="86">
        <v>99</v>
      </c>
      <c r="N151" s="87"/>
      <c r="O151" s="88"/>
      <c r="P151" s="89">
        <v>27</v>
      </c>
      <c r="Q151" s="90"/>
      <c r="R151" s="91">
        <f>+L151+P151</f>
        <v>27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1011</v>
      </c>
      <c r="I152" s="96">
        <v>329</v>
      </c>
      <c r="J152" s="97"/>
      <c r="K152" s="98"/>
      <c r="L152" s="99">
        <f>+L153+SUM(L158:L162)</f>
        <v>275</v>
      </c>
      <c r="M152" s="96">
        <v>682</v>
      </c>
      <c r="N152" s="100"/>
      <c r="O152" s="101"/>
      <c r="P152" s="99">
        <f>+P153+SUM(P158:P162)</f>
        <v>544</v>
      </c>
      <c r="Q152" s="102"/>
      <c r="R152" s="103">
        <f>+R153+SUM(R158:R162)</f>
        <v>819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154</v>
      </c>
      <c r="I153" s="38">
        <v>108</v>
      </c>
      <c r="J153" s="39">
        <v>108</v>
      </c>
      <c r="K153" s="42">
        <v>108</v>
      </c>
      <c r="L153" s="41">
        <f>SUM(L154:L157)</f>
        <v>108</v>
      </c>
      <c r="M153" s="38">
        <v>46</v>
      </c>
      <c r="N153" s="39">
        <v>46</v>
      </c>
      <c r="O153" s="42">
        <v>46</v>
      </c>
      <c r="P153" s="41">
        <f>SUM(P154:P157)</f>
        <v>46</v>
      </c>
      <c r="Q153" s="43"/>
      <c r="R153" s="44">
        <f>SUM(R154:R157)</f>
        <v>154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75</v>
      </c>
      <c r="I155" s="48">
        <v>75</v>
      </c>
      <c r="J155" s="48">
        <v>75</v>
      </c>
      <c r="K155" s="51">
        <v>75</v>
      </c>
      <c r="L155" s="55">
        <f>J155*(1-Q155)+K155*Q155</f>
        <v>75</v>
      </c>
      <c r="M155" s="48">
        <v>0</v>
      </c>
      <c r="N155" s="48">
        <v>0</v>
      </c>
      <c r="O155" s="51">
        <v>0</v>
      </c>
      <c r="P155" s="55">
        <f>N155*(1-Q155)+O155*Q155</f>
        <v>0</v>
      </c>
      <c r="Q155" s="52">
        <f>$Q$3</f>
        <v>0.26338129311270309</v>
      </c>
      <c r="R155" s="53">
        <f>L155+P155</f>
        <v>75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79</v>
      </c>
      <c r="I156" s="48">
        <v>33</v>
      </c>
      <c r="J156" s="48">
        <v>33</v>
      </c>
      <c r="K156" s="51">
        <v>33</v>
      </c>
      <c r="L156" s="55">
        <f>J156*(1-Q156)+K156*Q156</f>
        <v>33</v>
      </c>
      <c r="M156" s="48">
        <v>46</v>
      </c>
      <c r="N156" s="48">
        <v>46</v>
      </c>
      <c r="O156" s="51">
        <v>46</v>
      </c>
      <c r="P156" s="55">
        <f>N156*(1-Q156)+O156*Q156</f>
        <v>46</v>
      </c>
      <c r="Q156" s="52">
        <f>$Q$4</f>
        <v>0.60149574153480756</v>
      </c>
      <c r="R156" s="53">
        <f>L156+P156</f>
        <v>79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378</v>
      </c>
      <c r="I158" s="69">
        <v>74</v>
      </c>
      <c r="J158" s="70"/>
      <c r="K158" s="71"/>
      <c r="L158" s="72">
        <v>74</v>
      </c>
      <c r="M158" s="69">
        <v>303</v>
      </c>
      <c r="N158" s="70"/>
      <c r="O158" s="71"/>
      <c r="P158" s="72">
        <v>279</v>
      </c>
      <c r="Q158" s="73"/>
      <c r="R158" s="74">
        <f>+L158+P158</f>
        <v>353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196</v>
      </c>
      <c r="I159" s="76">
        <v>35</v>
      </c>
      <c r="J159" s="77"/>
      <c r="K159" s="78"/>
      <c r="L159" s="79">
        <v>35</v>
      </c>
      <c r="M159" s="76">
        <v>161</v>
      </c>
      <c r="N159" s="77"/>
      <c r="O159" s="78"/>
      <c r="P159" s="79">
        <v>146</v>
      </c>
      <c r="Q159" s="80"/>
      <c r="R159" s="81">
        <f>+L159+P159</f>
        <v>181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79</v>
      </c>
      <c r="I160" s="76">
        <v>44</v>
      </c>
      <c r="J160" s="77"/>
      <c r="K160" s="78"/>
      <c r="L160" s="79">
        <v>28</v>
      </c>
      <c r="M160" s="76">
        <v>34</v>
      </c>
      <c r="N160" s="77"/>
      <c r="O160" s="78"/>
      <c r="P160" s="79">
        <v>10</v>
      </c>
      <c r="Q160" s="80"/>
      <c r="R160" s="81">
        <f>+L160+P160</f>
        <v>38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81</v>
      </c>
      <c r="I161" s="76">
        <v>29</v>
      </c>
      <c r="J161" s="77"/>
      <c r="K161" s="78"/>
      <c r="L161" s="79">
        <v>0</v>
      </c>
      <c r="M161" s="76">
        <v>52</v>
      </c>
      <c r="N161" s="77"/>
      <c r="O161" s="78"/>
      <c r="P161" s="79">
        <v>20</v>
      </c>
      <c r="Q161" s="80"/>
      <c r="R161" s="81">
        <f>+L161+P161</f>
        <v>20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124</v>
      </c>
      <c r="I162" s="86">
        <v>38</v>
      </c>
      <c r="J162" s="87"/>
      <c r="K162" s="88"/>
      <c r="L162" s="89">
        <v>30</v>
      </c>
      <c r="M162" s="86">
        <v>86</v>
      </c>
      <c r="N162" s="87"/>
      <c r="O162" s="88"/>
      <c r="P162" s="89">
        <v>43</v>
      </c>
      <c r="Q162" s="90"/>
      <c r="R162" s="91">
        <f>+L162+P162</f>
        <v>73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15429</v>
      </c>
      <c r="I163" s="96">
        <v>7884</v>
      </c>
      <c r="J163" s="97"/>
      <c r="K163" s="98"/>
      <c r="L163" s="99">
        <f>+L164+SUM(L169:L173)</f>
        <v>2480.1549100546722</v>
      </c>
      <c r="M163" s="96">
        <v>7545</v>
      </c>
      <c r="N163" s="100"/>
      <c r="O163" s="101"/>
      <c r="P163" s="99">
        <f>+P164+SUM(P169:P173)</f>
        <v>1714.5464768882405</v>
      </c>
      <c r="Q163" s="102"/>
      <c r="R163" s="103">
        <f>+R164+SUM(R169:R173)</f>
        <v>4194.7013869429129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6638</v>
      </c>
      <c r="I164" s="38">
        <v>4445</v>
      </c>
      <c r="J164" s="39">
        <v>2585</v>
      </c>
      <c r="K164" s="42">
        <v>1690</v>
      </c>
      <c r="L164" s="41">
        <f>SUM(L165:L168)</f>
        <v>2305.1549100546722</v>
      </c>
      <c r="M164" s="38">
        <v>2193</v>
      </c>
      <c r="N164" s="39">
        <v>522</v>
      </c>
      <c r="O164" s="42">
        <v>431</v>
      </c>
      <c r="P164" s="41">
        <f>SUM(P165:P168)</f>
        <v>493.54647688824048</v>
      </c>
      <c r="Q164" s="43"/>
      <c r="R164" s="44">
        <f>SUM(R165:R168)</f>
        <v>2798.7013869429129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59</v>
      </c>
      <c r="I165" s="48">
        <v>18</v>
      </c>
      <c r="J165" s="48">
        <v>0</v>
      </c>
      <c r="K165" s="51">
        <v>0</v>
      </c>
      <c r="L165" s="50">
        <f>J165*(1-Q165)+K165*Q165</f>
        <v>0</v>
      </c>
      <c r="M165" s="48">
        <v>41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307</v>
      </c>
      <c r="I166" s="48">
        <v>239</v>
      </c>
      <c r="J166" s="48">
        <v>34</v>
      </c>
      <c r="K166" s="51">
        <v>34</v>
      </c>
      <c r="L166" s="55">
        <f>J166*(1-Q166)+K166*Q166</f>
        <v>34</v>
      </c>
      <c r="M166" s="48">
        <v>68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34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178</v>
      </c>
      <c r="I167" s="48">
        <v>56</v>
      </c>
      <c r="J167" s="48">
        <v>0</v>
      </c>
      <c r="K167" s="51">
        <v>0</v>
      </c>
      <c r="L167" s="55">
        <f>J167*(1-Q167)+K167*Q167</f>
        <v>0</v>
      </c>
      <c r="M167" s="48">
        <v>122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6094</v>
      </c>
      <c r="I168" s="59">
        <v>4132</v>
      </c>
      <c r="J168" s="60">
        <v>2551</v>
      </c>
      <c r="K168" s="63">
        <v>1656</v>
      </c>
      <c r="L168" s="62">
        <f>J168*(1-Q168)+K168*Q168</f>
        <v>2271.1549100546722</v>
      </c>
      <c r="M168" s="59">
        <v>1962</v>
      </c>
      <c r="N168" s="60">
        <v>522</v>
      </c>
      <c r="O168" s="63">
        <v>431</v>
      </c>
      <c r="P168" s="62">
        <f>N168*(1-Q168)+O168*Q168</f>
        <v>493.54647688824048</v>
      </c>
      <c r="Q168" s="64">
        <f>$Q$5</f>
        <v>0.31267607815120424</v>
      </c>
      <c r="R168" s="65">
        <f>L168+P168</f>
        <v>2764.7013869429129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2372</v>
      </c>
      <c r="I169" s="69">
        <v>1288</v>
      </c>
      <c r="J169" s="70"/>
      <c r="K169" s="71"/>
      <c r="L169" s="72">
        <v>149</v>
      </c>
      <c r="M169" s="69">
        <v>1084</v>
      </c>
      <c r="N169" s="70"/>
      <c r="O169" s="71"/>
      <c r="P169" s="72">
        <v>253</v>
      </c>
      <c r="Q169" s="73"/>
      <c r="R169" s="74">
        <f>+L169+P169</f>
        <v>402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2419</v>
      </c>
      <c r="I170" s="76">
        <v>1241</v>
      </c>
      <c r="J170" s="77"/>
      <c r="K170" s="78"/>
      <c r="L170" s="79">
        <v>18</v>
      </c>
      <c r="M170" s="76">
        <v>1178</v>
      </c>
      <c r="N170" s="77"/>
      <c r="O170" s="78"/>
      <c r="P170" s="79">
        <v>103</v>
      </c>
      <c r="Q170" s="80"/>
      <c r="R170" s="81">
        <f>+L170+P170</f>
        <v>121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3524</v>
      </c>
      <c r="I171" s="76">
        <v>646</v>
      </c>
      <c r="J171" s="77"/>
      <c r="K171" s="78"/>
      <c r="L171" s="79">
        <v>8</v>
      </c>
      <c r="M171" s="76">
        <v>2878</v>
      </c>
      <c r="N171" s="77"/>
      <c r="O171" s="78"/>
      <c r="P171" s="79">
        <v>833</v>
      </c>
      <c r="Q171" s="80"/>
      <c r="R171" s="81">
        <f>+L171+P171</f>
        <v>841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354</v>
      </c>
      <c r="I172" s="76">
        <v>211</v>
      </c>
      <c r="J172" s="77"/>
      <c r="K172" s="78"/>
      <c r="L172" s="79">
        <v>0</v>
      </c>
      <c r="M172" s="76">
        <v>143</v>
      </c>
      <c r="N172" s="77"/>
      <c r="O172" s="78"/>
      <c r="P172" s="79">
        <v>32</v>
      </c>
      <c r="Q172" s="80"/>
      <c r="R172" s="81">
        <f>+L172+P172</f>
        <v>32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123</v>
      </c>
      <c r="I173" s="86">
        <v>54</v>
      </c>
      <c r="J173" s="87"/>
      <c r="K173" s="88"/>
      <c r="L173" s="89">
        <v>0</v>
      </c>
      <c r="M173" s="86">
        <v>69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252992</v>
      </c>
      <c r="I174" s="96">
        <v>45968</v>
      </c>
      <c r="J174" s="97"/>
      <c r="K174" s="98"/>
      <c r="L174" s="99">
        <f>+L175+SUM(L180:L184)</f>
        <v>29840.478513417878</v>
      </c>
      <c r="M174" s="96">
        <v>207024</v>
      </c>
      <c r="N174" s="100"/>
      <c r="O174" s="101"/>
      <c r="P174" s="99">
        <f>+P175+SUM(P180:P184)</f>
        <v>116609.46040157169</v>
      </c>
      <c r="Q174" s="102"/>
      <c r="R174" s="103">
        <f>+R175+SUM(R180:R184)</f>
        <v>146449.93891498959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45731</v>
      </c>
      <c r="I175" s="38">
        <v>10779</v>
      </c>
      <c r="J175" s="39">
        <v>10575</v>
      </c>
      <c r="K175" s="42">
        <v>10025</v>
      </c>
      <c r="L175" s="41">
        <f>SUM(L176:L179)</f>
        <v>10349.478513417878</v>
      </c>
      <c r="M175" s="38">
        <v>34952</v>
      </c>
      <c r="N175" s="39">
        <v>31088</v>
      </c>
      <c r="O175" s="42">
        <v>28006</v>
      </c>
      <c r="P175" s="41">
        <f>SUM(P176:P179)</f>
        <v>29506.460401571694</v>
      </c>
      <c r="Q175" s="43"/>
      <c r="R175" s="44">
        <f>SUM(R176:R179)</f>
        <v>39855.938914989572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536</v>
      </c>
      <c r="I176" s="48">
        <v>224</v>
      </c>
      <c r="J176" s="48">
        <v>224</v>
      </c>
      <c r="K176" s="51">
        <v>213</v>
      </c>
      <c r="L176" s="50">
        <f>J176*(1-Q176)+K176*Q176</f>
        <v>222.50014581921641</v>
      </c>
      <c r="M176" s="48">
        <v>312</v>
      </c>
      <c r="N176" s="48">
        <v>287</v>
      </c>
      <c r="O176" s="51">
        <v>287</v>
      </c>
      <c r="P176" s="50">
        <f>N176*(1-Q176)+O176*Q176</f>
        <v>287</v>
      </c>
      <c r="Q176" s="52">
        <f>$Q$2</f>
        <v>0.13635038007123523</v>
      </c>
      <c r="R176" s="53">
        <f>L176+P176</f>
        <v>509.50014581921641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14202</v>
      </c>
      <c r="I177" s="48">
        <v>4781</v>
      </c>
      <c r="J177" s="48">
        <v>4675</v>
      </c>
      <c r="K177" s="51">
        <v>4445</v>
      </c>
      <c r="L177" s="55">
        <f>J177*(1-Q177)+K177*Q177</f>
        <v>4614.4223025840784</v>
      </c>
      <c r="M177" s="48">
        <v>9421</v>
      </c>
      <c r="N177" s="48">
        <v>8481</v>
      </c>
      <c r="O177" s="51">
        <v>7713</v>
      </c>
      <c r="P177" s="55">
        <f>N177*(1-Q177)+O177*Q177</f>
        <v>8278.7231668894437</v>
      </c>
      <c r="Q177" s="52">
        <f>$Q$3</f>
        <v>0.26338129311270309</v>
      </c>
      <c r="R177" s="53">
        <f>L177+P177</f>
        <v>12893.145469473522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29719</v>
      </c>
      <c r="I178" s="48">
        <v>5245</v>
      </c>
      <c r="J178" s="48">
        <v>5164</v>
      </c>
      <c r="K178" s="51">
        <v>4935</v>
      </c>
      <c r="L178" s="55">
        <f>J178*(1-Q178)+K178*Q178</f>
        <v>5026.2574751885295</v>
      </c>
      <c r="M178" s="48">
        <v>24473</v>
      </c>
      <c r="N178" s="48">
        <v>21680</v>
      </c>
      <c r="O178" s="51">
        <v>19412</v>
      </c>
      <c r="P178" s="55">
        <f>N178*(1-Q178)+O178*Q178</f>
        <v>20315.807658199054</v>
      </c>
      <c r="Q178" s="52">
        <f>$Q$4</f>
        <v>0.60149574153480756</v>
      </c>
      <c r="R178" s="53">
        <f>L178+P178</f>
        <v>25342.065133387583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1274</v>
      </c>
      <c r="I179" s="59">
        <v>528</v>
      </c>
      <c r="J179" s="60">
        <v>511</v>
      </c>
      <c r="K179" s="63">
        <v>432</v>
      </c>
      <c r="L179" s="62">
        <f>J179*(1-Q179)+K179*Q179</f>
        <v>486.29858982605481</v>
      </c>
      <c r="M179" s="59">
        <v>746</v>
      </c>
      <c r="N179" s="60">
        <v>639</v>
      </c>
      <c r="O179" s="63">
        <v>594</v>
      </c>
      <c r="P179" s="62">
        <f>N179*(1-Q179)+O179*Q179</f>
        <v>624.92957648319589</v>
      </c>
      <c r="Q179" s="64">
        <f>$Q$5</f>
        <v>0.31267607815120424</v>
      </c>
      <c r="R179" s="65">
        <f>L179+P179</f>
        <v>1111.2281663092508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72057</v>
      </c>
      <c r="I180" s="69">
        <v>12336</v>
      </c>
      <c r="J180" s="70"/>
      <c r="K180" s="71"/>
      <c r="L180" s="72">
        <v>10650</v>
      </c>
      <c r="M180" s="69">
        <v>59721</v>
      </c>
      <c r="N180" s="70"/>
      <c r="O180" s="71"/>
      <c r="P180" s="72">
        <v>42889</v>
      </c>
      <c r="Q180" s="73"/>
      <c r="R180" s="74">
        <f>+L180+P180</f>
        <v>53539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52048</v>
      </c>
      <c r="I181" s="76">
        <v>8432</v>
      </c>
      <c r="J181" s="77"/>
      <c r="K181" s="78"/>
      <c r="L181" s="79">
        <v>4909</v>
      </c>
      <c r="M181" s="76">
        <v>43616</v>
      </c>
      <c r="N181" s="77"/>
      <c r="O181" s="78"/>
      <c r="P181" s="79">
        <v>22639</v>
      </c>
      <c r="Q181" s="80"/>
      <c r="R181" s="81">
        <f>+L181+P181</f>
        <v>27548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41998</v>
      </c>
      <c r="I182" s="76">
        <v>7340</v>
      </c>
      <c r="J182" s="77"/>
      <c r="K182" s="78"/>
      <c r="L182" s="79">
        <v>2415</v>
      </c>
      <c r="M182" s="76">
        <v>34658</v>
      </c>
      <c r="N182" s="77"/>
      <c r="O182" s="78"/>
      <c r="P182" s="79">
        <v>13046</v>
      </c>
      <c r="Q182" s="80"/>
      <c r="R182" s="81">
        <f>+L182+P182</f>
        <v>15461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24913</v>
      </c>
      <c r="I183" s="76">
        <v>4566</v>
      </c>
      <c r="J183" s="77"/>
      <c r="K183" s="78"/>
      <c r="L183" s="79">
        <v>1004</v>
      </c>
      <c r="M183" s="76">
        <v>20347</v>
      </c>
      <c r="N183" s="77"/>
      <c r="O183" s="78"/>
      <c r="P183" s="79">
        <v>6095</v>
      </c>
      <c r="Q183" s="80"/>
      <c r="R183" s="81">
        <f>+L183+P183</f>
        <v>7099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16244</v>
      </c>
      <c r="I184" s="86">
        <v>2515</v>
      </c>
      <c r="J184" s="87"/>
      <c r="K184" s="88"/>
      <c r="L184" s="89">
        <v>513</v>
      </c>
      <c r="M184" s="86">
        <v>13730</v>
      </c>
      <c r="N184" s="87"/>
      <c r="O184" s="88"/>
      <c r="P184" s="89">
        <v>2434</v>
      </c>
      <c r="Q184" s="90"/>
      <c r="R184" s="91">
        <f>+L184+P184</f>
        <v>2947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40812</v>
      </c>
      <c r="I185" s="96">
        <v>4400</v>
      </c>
      <c r="J185" s="97"/>
      <c r="K185" s="98"/>
      <c r="L185" s="99">
        <f>+L186+SUM(L191:L195)</f>
        <v>3425.754766343061</v>
      </c>
      <c r="M185" s="96">
        <v>36412</v>
      </c>
      <c r="N185" s="100"/>
      <c r="O185" s="101"/>
      <c r="P185" s="99">
        <f>+P186+SUM(P191:P195)</f>
        <v>22308.427343144893</v>
      </c>
      <c r="Q185" s="102"/>
      <c r="R185" s="103">
        <f>+R186+SUM(R191:R195)</f>
        <v>25734.182109487956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19400</v>
      </c>
      <c r="I186" s="38">
        <v>2222</v>
      </c>
      <c r="J186" s="39">
        <v>2120</v>
      </c>
      <c r="K186" s="42">
        <v>2034</v>
      </c>
      <c r="L186" s="41">
        <f>SUM(L187:L190)</f>
        <v>2075.754766343061</v>
      </c>
      <c r="M186" s="38">
        <v>17179</v>
      </c>
      <c r="N186" s="39">
        <v>14357</v>
      </c>
      <c r="O186" s="42">
        <v>12470</v>
      </c>
      <c r="P186" s="41">
        <f>SUM(P187:P190)</f>
        <v>13328.427343144893</v>
      </c>
      <c r="Q186" s="43"/>
      <c r="R186" s="44">
        <f>SUM(R187:R190)</f>
        <v>15404.182109487954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123</v>
      </c>
      <c r="I187" s="48">
        <v>37</v>
      </c>
      <c r="J187" s="48">
        <v>37</v>
      </c>
      <c r="K187" s="51">
        <v>26</v>
      </c>
      <c r="L187" s="50">
        <f>J187*(1-Q187)+K187*Q187</f>
        <v>35.500145819216414</v>
      </c>
      <c r="M187" s="48">
        <v>85</v>
      </c>
      <c r="N187" s="48">
        <v>85</v>
      </c>
      <c r="O187" s="51">
        <v>85</v>
      </c>
      <c r="P187" s="50">
        <f>N187*(1-Q187)+O187*Q187</f>
        <v>85</v>
      </c>
      <c r="Q187" s="52">
        <f>$Q$2</f>
        <v>0.13635038007123523</v>
      </c>
      <c r="R187" s="53">
        <f>L187+P187</f>
        <v>120.50014581921641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3389</v>
      </c>
      <c r="I188" s="48">
        <v>325</v>
      </c>
      <c r="J188" s="48">
        <v>283</v>
      </c>
      <c r="K188" s="51">
        <v>276</v>
      </c>
      <c r="L188" s="55">
        <f>J188*(1-Q188)+K188*Q188</f>
        <v>281.15633094821106</v>
      </c>
      <c r="M188" s="48">
        <v>3064</v>
      </c>
      <c r="N188" s="48">
        <v>2554</v>
      </c>
      <c r="O188" s="51">
        <v>2246</v>
      </c>
      <c r="P188" s="55">
        <f>N188*(1-Q188)+O188*Q188</f>
        <v>2472.8785617212875</v>
      </c>
      <c r="Q188" s="52">
        <f>$Q$3</f>
        <v>0.26338129311270309</v>
      </c>
      <c r="R188" s="53">
        <f>L188+P188</f>
        <v>2754.0348926694987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15709</v>
      </c>
      <c r="I189" s="48">
        <v>1846</v>
      </c>
      <c r="J189" s="48">
        <v>1786</v>
      </c>
      <c r="K189" s="51">
        <v>1718</v>
      </c>
      <c r="L189" s="55">
        <f>J189*(1-Q189)+K189*Q189</f>
        <v>1745.0982895756333</v>
      </c>
      <c r="M189" s="48">
        <v>13864</v>
      </c>
      <c r="N189" s="48">
        <v>11618</v>
      </c>
      <c r="O189" s="51">
        <v>10047</v>
      </c>
      <c r="P189" s="55">
        <f>N189*(1-Q189)+O189*Q189</f>
        <v>10673.050190048816</v>
      </c>
      <c r="Q189" s="52">
        <f>$Q$4</f>
        <v>0.60149574153480756</v>
      </c>
      <c r="R189" s="53">
        <f>L189+P189</f>
        <v>12418.148479624449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179</v>
      </c>
      <c r="I190" s="59">
        <v>14</v>
      </c>
      <c r="J190" s="60">
        <v>14</v>
      </c>
      <c r="K190" s="63">
        <v>14</v>
      </c>
      <c r="L190" s="62">
        <f>J190*(1-Q190)+K190*Q190</f>
        <v>14</v>
      </c>
      <c r="M190" s="59">
        <v>165</v>
      </c>
      <c r="N190" s="60">
        <v>100</v>
      </c>
      <c r="O190" s="63">
        <v>92</v>
      </c>
      <c r="P190" s="62">
        <f>N190*(1-Q190)+O190*Q190</f>
        <v>97.498591374790365</v>
      </c>
      <c r="Q190" s="64">
        <f>$Q$5</f>
        <v>0.31267607815120424</v>
      </c>
      <c r="R190" s="65">
        <f>L190+P190</f>
        <v>111.49859137479037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14114</v>
      </c>
      <c r="I191" s="69">
        <v>1394</v>
      </c>
      <c r="J191" s="70"/>
      <c r="K191" s="71"/>
      <c r="L191" s="72">
        <v>1029</v>
      </c>
      <c r="M191" s="69">
        <v>12720</v>
      </c>
      <c r="N191" s="70"/>
      <c r="O191" s="71"/>
      <c r="P191" s="72">
        <v>7182</v>
      </c>
      <c r="Q191" s="73"/>
      <c r="R191" s="74">
        <f>+L191+P191</f>
        <v>8211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4443</v>
      </c>
      <c r="I192" s="76">
        <v>467</v>
      </c>
      <c r="J192" s="77"/>
      <c r="K192" s="78"/>
      <c r="L192" s="79">
        <v>287</v>
      </c>
      <c r="M192" s="76">
        <v>3976</v>
      </c>
      <c r="N192" s="77"/>
      <c r="O192" s="78"/>
      <c r="P192" s="79">
        <v>1248</v>
      </c>
      <c r="Q192" s="80"/>
      <c r="R192" s="81">
        <f>+L192+P192</f>
        <v>1535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1633</v>
      </c>
      <c r="I193" s="76">
        <v>200</v>
      </c>
      <c r="J193" s="77"/>
      <c r="K193" s="78"/>
      <c r="L193" s="79">
        <v>34</v>
      </c>
      <c r="M193" s="76">
        <v>1434</v>
      </c>
      <c r="N193" s="77"/>
      <c r="O193" s="78"/>
      <c r="P193" s="79">
        <v>315</v>
      </c>
      <c r="Q193" s="80"/>
      <c r="R193" s="81">
        <f>+L193+P193</f>
        <v>349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737</v>
      </c>
      <c r="I194" s="76">
        <v>26</v>
      </c>
      <c r="J194" s="77"/>
      <c r="K194" s="78"/>
      <c r="L194" s="79">
        <v>0</v>
      </c>
      <c r="M194" s="76">
        <v>711</v>
      </c>
      <c r="N194" s="77"/>
      <c r="O194" s="78"/>
      <c r="P194" s="79">
        <v>172</v>
      </c>
      <c r="Q194" s="80"/>
      <c r="R194" s="81">
        <f>+L194+P194</f>
        <v>172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485</v>
      </c>
      <c r="I195" s="86">
        <v>92</v>
      </c>
      <c r="J195" s="87"/>
      <c r="K195" s="88"/>
      <c r="L195" s="89">
        <v>0</v>
      </c>
      <c r="M195" s="86">
        <v>393</v>
      </c>
      <c r="N195" s="87"/>
      <c r="O195" s="88"/>
      <c r="P195" s="89">
        <v>63</v>
      </c>
      <c r="Q195" s="90"/>
      <c r="R195" s="91">
        <f>+L195+P195</f>
        <v>63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48951</v>
      </c>
      <c r="I196" s="96">
        <v>7022</v>
      </c>
      <c r="J196" s="97"/>
      <c r="K196" s="98"/>
      <c r="L196" s="99">
        <f>+L197+SUM(L202:L206)</f>
        <v>4894.3787980705874</v>
      </c>
      <c r="M196" s="96">
        <v>41929</v>
      </c>
      <c r="N196" s="100"/>
      <c r="O196" s="101"/>
      <c r="P196" s="99">
        <f>+P197+SUM(P202:P206)</f>
        <v>23308.218375526172</v>
      </c>
      <c r="Q196" s="102"/>
      <c r="R196" s="103">
        <f>+R197+SUM(R202:R206)</f>
        <v>28202.597173596758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10975</v>
      </c>
      <c r="I197" s="38">
        <v>2166</v>
      </c>
      <c r="J197" s="39">
        <v>2116</v>
      </c>
      <c r="K197" s="42">
        <v>1961</v>
      </c>
      <c r="L197" s="41">
        <f>SUM(L198:L201)</f>
        <v>2042.378798070587</v>
      </c>
      <c r="M197" s="38">
        <v>8809</v>
      </c>
      <c r="N197" s="39">
        <v>8133</v>
      </c>
      <c r="O197" s="42">
        <v>7368</v>
      </c>
      <c r="P197" s="41">
        <f>SUM(P198:P201)</f>
        <v>7769.2183755261722</v>
      </c>
      <c r="Q197" s="43"/>
      <c r="R197" s="44">
        <f>SUM(R198:R201)</f>
        <v>9811.5971735967578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141</v>
      </c>
      <c r="I198" s="48">
        <v>54</v>
      </c>
      <c r="J198" s="48">
        <v>54</v>
      </c>
      <c r="K198" s="51">
        <v>54</v>
      </c>
      <c r="L198" s="50">
        <f>J198*(1-Q198)+K198*Q198</f>
        <v>54</v>
      </c>
      <c r="M198" s="48">
        <v>86</v>
      </c>
      <c r="N198" s="48">
        <v>86</v>
      </c>
      <c r="O198" s="51">
        <v>86</v>
      </c>
      <c r="P198" s="50">
        <f>N198*(1-Q198)+O198*Q198</f>
        <v>86</v>
      </c>
      <c r="Q198" s="52">
        <f>$Q$2</f>
        <v>0.13635038007123523</v>
      </c>
      <c r="R198" s="53">
        <f>L198+P198</f>
        <v>140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3040</v>
      </c>
      <c r="I199" s="48">
        <v>721</v>
      </c>
      <c r="J199" s="48">
        <v>692</v>
      </c>
      <c r="K199" s="51">
        <v>634</v>
      </c>
      <c r="L199" s="55">
        <f>J199*(1-Q199)+K199*Q199</f>
        <v>676.72388499946328</v>
      </c>
      <c r="M199" s="48">
        <v>2318</v>
      </c>
      <c r="N199" s="48">
        <v>2091</v>
      </c>
      <c r="O199" s="51">
        <v>1806</v>
      </c>
      <c r="P199" s="55">
        <f>N199*(1-Q199)+O199*Q199</f>
        <v>2015.9363314628795</v>
      </c>
      <c r="Q199" s="52">
        <f>$Q$3</f>
        <v>0.26338129311270309</v>
      </c>
      <c r="R199" s="53">
        <f>L199+P199</f>
        <v>2692.6602164623428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7687</v>
      </c>
      <c r="I200" s="48">
        <v>1370</v>
      </c>
      <c r="J200" s="48">
        <v>1349</v>
      </c>
      <c r="K200" s="51">
        <v>1252</v>
      </c>
      <c r="L200" s="55">
        <f>J200*(1-Q200)+K200*Q200</f>
        <v>1290.6549130711237</v>
      </c>
      <c r="M200" s="48">
        <v>6317</v>
      </c>
      <c r="N200" s="48">
        <v>5869</v>
      </c>
      <c r="O200" s="51">
        <v>5389</v>
      </c>
      <c r="P200" s="55">
        <f>N200*(1-Q200)+O200*Q200</f>
        <v>5580.2820440632922</v>
      </c>
      <c r="Q200" s="52">
        <f>$Q$4</f>
        <v>0.60149574153480756</v>
      </c>
      <c r="R200" s="53">
        <f>L200+P200</f>
        <v>6870.9369571344159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107</v>
      </c>
      <c r="I201" s="59">
        <v>21</v>
      </c>
      <c r="J201" s="60">
        <v>21</v>
      </c>
      <c r="K201" s="63">
        <v>21</v>
      </c>
      <c r="L201" s="62">
        <f>J201*(1-Q201)+K201*Q201</f>
        <v>21</v>
      </c>
      <c r="M201" s="59">
        <v>87</v>
      </c>
      <c r="N201" s="60">
        <v>87</v>
      </c>
      <c r="O201" s="63">
        <v>87</v>
      </c>
      <c r="P201" s="62">
        <f>N201*(1-Q201)+O201*Q201</f>
        <v>87</v>
      </c>
      <c r="Q201" s="64">
        <f>$Q$5</f>
        <v>0.31267607815120424</v>
      </c>
      <c r="R201" s="65">
        <f>L201+P201</f>
        <v>108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19106</v>
      </c>
      <c r="I202" s="69">
        <v>2560</v>
      </c>
      <c r="J202" s="70"/>
      <c r="K202" s="71"/>
      <c r="L202" s="72">
        <v>2142</v>
      </c>
      <c r="M202" s="69">
        <v>16546</v>
      </c>
      <c r="N202" s="70"/>
      <c r="O202" s="71"/>
      <c r="P202" s="72">
        <v>10527</v>
      </c>
      <c r="Q202" s="73"/>
      <c r="R202" s="74">
        <f>+L202+P202</f>
        <v>12669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9276</v>
      </c>
      <c r="I203" s="76">
        <v>948</v>
      </c>
      <c r="J203" s="77"/>
      <c r="K203" s="78"/>
      <c r="L203" s="79">
        <v>525</v>
      </c>
      <c r="M203" s="76">
        <v>8329</v>
      </c>
      <c r="N203" s="77"/>
      <c r="O203" s="78"/>
      <c r="P203" s="79">
        <v>3100</v>
      </c>
      <c r="Q203" s="80"/>
      <c r="R203" s="81">
        <f>+L203+P203</f>
        <v>3625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5233</v>
      </c>
      <c r="I204" s="76">
        <v>708</v>
      </c>
      <c r="J204" s="77"/>
      <c r="K204" s="78"/>
      <c r="L204" s="79">
        <v>139</v>
      </c>
      <c r="M204" s="76">
        <v>4526</v>
      </c>
      <c r="N204" s="77"/>
      <c r="O204" s="78"/>
      <c r="P204" s="79">
        <v>1210</v>
      </c>
      <c r="Q204" s="80"/>
      <c r="R204" s="81">
        <f>+L204+P204</f>
        <v>1349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2725</v>
      </c>
      <c r="I205" s="76">
        <v>432</v>
      </c>
      <c r="J205" s="77"/>
      <c r="K205" s="78"/>
      <c r="L205" s="79">
        <v>29</v>
      </c>
      <c r="M205" s="76">
        <v>2293</v>
      </c>
      <c r="N205" s="77"/>
      <c r="O205" s="78"/>
      <c r="P205" s="79">
        <v>549</v>
      </c>
      <c r="Q205" s="80"/>
      <c r="R205" s="81">
        <f>+L205+P205</f>
        <v>578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1635</v>
      </c>
      <c r="I206" s="86">
        <v>208</v>
      </c>
      <c r="J206" s="87"/>
      <c r="K206" s="88"/>
      <c r="L206" s="89">
        <v>17</v>
      </c>
      <c r="M206" s="86">
        <v>1427</v>
      </c>
      <c r="N206" s="87"/>
      <c r="O206" s="88"/>
      <c r="P206" s="89">
        <v>153</v>
      </c>
      <c r="Q206" s="90"/>
      <c r="R206" s="91">
        <f>+L206+P206</f>
        <v>170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44894</v>
      </c>
      <c r="I207" s="96">
        <v>8440</v>
      </c>
      <c r="J207" s="97"/>
      <c r="K207" s="98"/>
      <c r="L207" s="99">
        <f>+L208+SUM(L213:L217)</f>
        <v>5731.6458637841897</v>
      </c>
      <c r="M207" s="96">
        <v>36454</v>
      </c>
      <c r="N207" s="100"/>
      <c r="O207" s="101"/>
      <c r="P207" s="99">
        <f>+P208+SUM(P213:P217)</f>
        <v>19917.784951170706</v>
      </c>
      <c r="Q207" s="102"/>
      <c r="R207" s="103">
        <f>+R208+SUM(R213:R217)</f>
        <v>25649.430814954896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5504</v>
      </c>
      <c r="I208" s="38">
        <v>1630</v>
      </c>
      <c r="J208" s="39">
        <v>1607</v>
      </c>
      <c r="K208" s="42">
        <v>1511</v>
      </c>
      <c r="L208" s="41">
        <f>SUM(L209:L212)</f>
        <v>1562.6458637841902</v>
      </c>
      <c r="M208" s="38">
        <v>3874</v>
      </c>
      <c r="N208" s="39">
        <v>3677</v>
      </c>
      <c r="O208" s="42">
        <v>3394</v>
      </c>
      <c r="P208" s="41">
        <f>SUM(P209:P212)</f>
        <v>3565.7849511707072</v>
      </c>
      <c r="Q208" s="43"/>
      <c r="R208" s="44">
        <f>SUM(R209:R212)</f>
        <v>5128.4308149548979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172</v>
      </c>
      <c r="I209" s="48">
        <v>85</v>
      </c>
      <c r="J209" s="48">
        <v>85</v>
      </c>
      <c r="K209" s="51">
        <v>85</v>
      </c>
      <c r="L209" s="50">
        <f>J209*(1-Q209)+K209*Q209</f>
        <v>85</v>
      </c>
      <c r="M209" s="48">
        <v>87</v>
      </c>
      <c r="N209" s="48">
        <v>87</v>
      </c>
      <c r="O209" s="51">
        <v>87</v>
      </c>
      <c r="P209" s="50">
        <f>N209*(1-Q209)+O209*Q209</f>
        <v>87</v>
      </c>
      <c r="Q209" s="52">
        <f>$Q$2</f>
        <v>0.13635038007123523</v>
      </c>
      <c r="R209" s="53">
        <f>L209+P209</f>
        <v>172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2236</v>
      </c>
      <c r="I210" s="48">
        <v>744</v>
      </c>
      <c r="J210" s="48">
        <v>720</v>
      </c>
      <c r="K210" s="51">
        <v>681</v>
      </c>
      <c r="L210" s="55">
        <f>J210*(1-Q210)+K210*Q210</f>
        <v>709.72812956860457</v>
      </c>
      <c r="M210" s="48">
        <v>1492</v>
      </c>
      <c r="N210" s="48">
        <v>1370</v>
      </c>
      <c r="O210" s="51">
        <v>1210</v>
      </c>
      <c r="P210" s="55">
        <f>N210*(1-Q210)+O210*Q210</f>
        <v>1327.8589931019674</v>
      </c>
      <c r="Q210" s="52">
        <f>$Q$3</f>
        <v>0.26338129311270309</v>
      </c>
      <c r="R210" s="53">
        <f>L210+P210</f>
        <v>2037.5871226705719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3070</v>
      </c>
      <c r="I211" s="48">
        <v>801</v>
      </c>
      <c r="J211" s="48">
        <v>801</v>
      </c>
      <c r="K211" s="51">
        <v>746</v>
      </c>
      <c r="L211" s="55">
        <f>J211*(1-Q211)+K211*Q211</f>
        <v>767.9177342155856</v>
      </c>
      <c r="M211" s="48">
        <v>2268</v>
      </c>
      <c r="N211" s="48">
        <v>2193</v>
      </c>
      <c r="O211" s="51">
        <v>2087</v>
      </c>
      <c r="P211" s="55">
        <f>N211*(1-Q211)+O211*Q211</f>
        <v>2129.2414513973104</v>
      </c>
      <c r="Q211" s="52">
        <f>$Q$4</f>
        <v>0.60149574153480756</v>
      </c>
      <c r="R211" s="53">
        <f>L211+P211</f>
        <v>2897.1591856128962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27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27</v>
      </c>
      <c r="N212" s="60">
        <v>27</v>
      </c>
      <c r="O212" s="63">
        <v>10</v>
      </c>
      <c r="P212" s="62">
        <f>N212*(1-Q212)+O212*Q212</f>
        <v>21.684506671429528</v>
      </c>
      <c r="Q212" s="64">
        <f>$Q$5</f>
        <v>0.31267607815120424</v>
      </c>
      <c r="R212" s="65">
        <f>L212+P212</f>
        <v>21.684506671429528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15387</v>
      </c>
      <c r="I213" s="69">
        <v>2840</v>
      </c>
      <c r="J213" s="70"/>
      <c r="K213" s="71"/>
      <c r="L213" s="72">
        <v>2513</v>
      </c>
      <c r="M213" s="69">
        <v>12547</v>
      </c>
      <c r="N213" s="70"/>
      <c r="O213" s="71"/>
      <c r="P213" s="72">
        <v>9532</v>
      </c>
      <c r="Q213" s="73"/>
      <c r="R213" s="74">
        <f>+L213+P213</f>
        <v>12045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10665</v>
      </c>
      <c r="I214" s="76">
        <v>1675</v>
      </c>
      <c r="J214" s="77"/>
      <c r="K214" s="78"/>
      <c r="L214" s="79">
        <v>1011</v>
      </c>
      <c r="M214" s="76">
        <v>8989</v>
      </c>
      <c r="N214" s="77"/>
      <c r="O214" s="78"/>
      <c r="P214" s="79">
        <v>4168</v>
      </c>
      <c r="Q214" s="80"/>
      <c r="R214" s="81">
        <f>+L214+P214</f>
        <v>5179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6658</v>
      </c>
      <c r="I215" s="76">
        <v>1089</v>
      </c>
      <c r="J215" s="77"/>
      <c r="K215" s="78"/>
      <c r="L215" s="79">
        <v>342</v>
      </c>
      <c r="M215" s="76">
        <v>5569</v>
      </c>
      <c r="N215" s="77"/>
      <c r="O215" s="78"/>
      <c r="P215" s="79">
        <v>1538</v>
      </c>
      <c r="Q215" s="80"/>
      <c r="R215" s="81">
        <f>+L215+P215</f>
        <v>1880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4133</v>
      </c>
      <c r="I216" s="76">
        <v>921</v>
      </c>
      <c r="J216" s="77"/>
      <c r="K216" s="78"/>
      <c r="L216" s="79">
        <v>186</v>
      </c>
      <c r="M216" s="76">
        <v>3212</v>
      </c>
      <c r="N216" s="77"/>
      <c r="O216" s="78"/>
      <c r="P216" s="79">
        <v>720</v>
      </c>
      <c r="Q216" s="80"/>
      <c r="R216" s="81">
        <f>+L216+P216</f>
        <v>906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2546</v>
      </c>
      <c r="I217" s="86">
        <v>285</v>
      </c>
      <c r="J217" s="87"/>
      <c r="K217" s="88"/>
      <c r="L217" s="89">
        <v>117</v>
      </c>
      <c r="M217" s="86">
        <v>2261</v>
      </c>
      <c r="N217" s="87"/>
      <c r="O217" s="88"/>
      <c r="P217" s="89">
        <v>394</v>
      </c>
      <c r="Q217" s="90"/>
      <c r="R217" s="91">
        <f>+L217+P217</f>
        <v>511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32544</v>
      </c>
      <c r="I218" s="96">
        <v>6834</v>
      </c>
      <c r="J218" s="97"/>
      <c r="K218" s="98"/>
      <c r="L218" s="99">
        <f>+L219+SUM(L224:L228)</f>
        <v>4329.9457621664833</v>
      </c>
      <c r="M218" s="96">
        <v>25709</v>
      </c>
      <c r="N218" s="100"/>
      <c r="O218" s="101"/>
      <c r="P218" s="99">
        <f>+P219+SUM(P224:P228)</f>
        <v>13218.631302729369</v>
      </c>
      <c r="Q218" s="102"/>
      <c r="R218" s="103">
        <f>+R219+SUM(R224:R228)</f>
        <v>17548.577064895853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2998</v>
      </c>
      <c r="I219" s="38">
        <v>1500</v>
      </c>
      <c r="J219" s="39">
        <v>1500</v>
      </c>
      <c r="K219" s="42">
        <v>1465</v>
      </c>
      <c r="L219" s="41">
        <f>SUM(L220:L223)</f>
        <v>1487.9457621664831</v>
      </c>
      <c r="M219" s="38">
        <v>1498</v>
      </c>
      <c r="N219" s="39">
        <v>1425</v>
      </c>
      <c r="O219" s="42">
        <v>1345</v>
      </c>
      <c r="P219" s="41">
        <f>SUM(P220:P223)</f>
        <v>1377.6313027293691</v>
      </c>
      <c r="Q219" s="43"/>
      <c r="R219" s="44">
        <f>SUM(R220:R223)</f>
        <v>2865.5770648958523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85</v>
      </c>
      <c r="I220" s="48">
        <v>48</v>
      </c>
      <c r="J220" s="48">
        <v>48</v>
      </c>
      <c r="K220" s="51">
        <v>48</v>
      </c>
      <c r="L220" s="50">
        <f>J220*(1-Q220)+K220*Q220</f>
        <v>48</v>
      </c>
      <c r="M220" s="48">
        <v>37</v>
      </c>
      <c r="N220" s="48">
        <v>12</v>
      </c>
      <c r="O220" s="51">
        <v>12</v>
      </c>
      <c r="P220" s="50">
        <f>N220*(1-Q220)+O220*Q220</f>
        <v>12</v>
      </c>
      <c r="Q220" s="52">
        <f>$Q$2</f>
        <v>0.13635038007123523</v>
      </c>
      <c r="R220" s="53">
        <f>L220+P220</f>
        <v>60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1452</v>
      </c>
      <c r="I221" s="48">
        <v>783</v>
      </c>
      <c r="J221" s="48">
        <v>783</v>
      </c>
      <c r="K221" s="51">
        <v>765</v>
      </c>
      <c r="L221" s="55">
        <f>J221*(1-Q221)+K221*Q221</f>
        <v>778.25913672397132</v>
      </c>
      <c r="M221" s="48">
        <v>670</v>
      </c>
      <c r="N221" s="48">
        <v>629</v>
      </c>
      <c r="O221" s="51">
        <v>625</v>
      </c>
      <c r="P221" s="55">
        <f>N221*(1-Q221)+O221*Q221</f>
        <v>627.9464748275492</v>
      </c>
      <c r="Q221" s="52">
        <f>$Q$3</f>
        <v>0.26338129311270309</v>
      </c>
      <c r="R221" s="53">
        <f>L221+P221</f>
        <v>1406.2056115515206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1369</v>
      </c>
      <c r="I222" s="48">
        <v>593</v>
      </c>
      <c r="J222" s="48">
        <v>593</v>
      </c>
      <c r="K222" s="51">
        <v>585</v>
      </c>
      <c r="L222" s="55">
        <f>J222*(1-Q222)+K222*Q222</f>
        <v>588.18803406772156</v>
      </c>
      <c r="M222" s="48">
        <v>776</v>
      </c>
      <c r="N222" s="48">
        <v>769</v>
      </c>
      <c r="O222" s="51">
        <v>692</v>
      </c>
      <c r="P222" s="55">
        <f>N222*(1-Q222)+O222*Q222</f>
        <v>722.68482790181974</v>
      </c>
      <c r="Q222" s="52">
        <f>$Q$4</f>
        <v>0.60149574153480756</v>
      </c>
      <c r="R222" s="53">
        <f>L222+P222</f>
        <v>1310.8728619695412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91</v>
      </c>
      <c r="I223" s="59">
        <v>76</v>
      </c>
      <c r="J223" s="60">
        <v>76</v>
      </c>
      <c r="K223" s="63">
        <v>68</v>
      </c>
      <c r="L223" s="62">
        <f>J223*(1-Q223)+K223*Q223</f>
        <v>73.498591374790365</v>
      </c>
      <c r="M223" s="59">
        <v>15</v>
      </c>
      <c r="N223" s="60">
        <v>15</v>
      </c>
      <c r="O223" s="63">
        <v>15</v>
      </c>
      <c r="P223" s="62">
        <f>N223*(1-Q223)+O223*Q223</f>
        <v>15</v>
      </c>
      <c r="Q223" s="64">
        <f>$Q$5</f>
        <v>0.31267607815120424</v>
      </c>
      <c r="R223" s="65">
        <f>L223+P223</f>
        <v>88.498591374790365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7890</v>
      </c>
      <c r="I224" s="69">
        <v>1749</v>
      </c>
      <c r="J224" s="70"/>
      <c r="K224" s="71"/>
      <c r="L224" s="72">
        <v>1492</v>
      </c>
      <c r="M224" s="69">
        <v>6141</v>
      </c>
      <c r="N224" s="70"/>
      <c r="O224" s="71"/>
      <c r="P224" s="72">
        <v>5234</v>
      </c>
      <c r="Q224" s="73"/>
      <c r="R224" s="74">
        <f>+L224+P224</f>
        <v>6726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8808</v>
      </c>
      <c r="I225" s="76">
        <v>1554</v>
      </c>
      <c r="J225" s="77"/>
      <c r="K225" s="78"/>
      <c r="L225" s="79">
        <v>810</v>
      </c>
      <c r="M225" s="76">
        <v>7253</v>
      </c>
      <c r="N225" s="77"/>
      <c r="O225" s="78"/>
      <c r="P225" s="79">
        <v>3971</v>
      </c>
      <c r="Q225" s="80"/>
      <c r="R225" s="81">
        <f>+L225+P225</f>
        <v>4781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6042</v>
      </c>
      <c r="I226" s="76">
        <v>1025</v>
      </c>
      <c r="J226" s="77"/>
      <c r="K226" s="78"/>
      <c r="L226" s="79">
        <v>347</v>
      </c>
      <c r="M226" s="76">
        <v>5017</v>
      </c>
      <c r="N226" s="77"/>
      <c r="O226" s="78"/>
      <c r="P226" s="79">
        <v>1568</v>
      </c>
      <c r="Q226" s="80"/>
      <c r="R226" s="81">
        <f>+L226+P226</f>
        <v>1915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3935</v>
      </c>
      <c r="I227" s="76">
        <v>537</v>
      </c>
      <c r="J227" s="77"/>
      <c r="K227" s="78"/>
      <c r="L227" s="79">
        <v>131</v>
      </c>
      <c r="M227" s="76">
        <v>3398</v>
      </c>
      <c r="N227" s="77"/>
      <c r="O227" s="78"/>
      <c r="P227" s="79">
        <v>854</v>
      </c>
      <c r="Q227" s="80"/>
      <c r="R227" s="81">
        <f>+L227+P227</f>
        <v>985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2870</v>
      </c>
      <c r="I228" s="86">
        <v>469</v>
      </c>
      <c r="J228" s="87"/>
      <c r="K228" s="88"/>
      <c r="L228" s="89">
        <v>62</v>
      </c>
      <c r="M228" s="86">
        <v>2401</v>
      </c>
      <c r="N228" s="87"/>
      <c r="O228" s="88"/>
      <c r="P228" s="89">
        <v>214</v>
      </c>
      <c r="Q228" s="90"/>
      <c r="R228" s="91">
        <f>+L228+P228</f>
        <v>276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23262</v>
      </c>
      <c r="I229" s="96">
        <v>5300</v>
      </c>
      <c r="J229" s="97"/>
      <c r="K229" s="98"/>
      <c r="L229" s="99">
        <f>+L230+SUM(L235:L239)</f>
        <v>3520.2914390507153</v>
      </c>
      <c r="M229" s="96">
        <v>17961</v>
      </c>
      <c r="N229" s="100"/>
      <c r="O229" s="101"/>
      <c r="P229" s="99">
        <f>+P230+SUM(P235:P239)</f>
        <v>9505.6968228096212</v>
      </c>
      <c r="Q229" s="102"/>
      <c r="R229" s="103">
        <f>+R230+SUM(R235:R239)</f>
        <v>13025.988261860337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2445</v>
      </c>
      <c r="I230" s="38">
        <v>1310</v>
      </c>
      <c r="J230" s="39">
        <v>1310</v>
      </c>
      <c r="K230" s="42">
        <v>1201</v>
      </c>
      <c r="L230" s="41">
        <f>SUM(L231:L234)</f>
        <v>1281.2914390507153</v>
      </c>
      <c r="M230" s="38">
        <v>1136</v>
      </c>
      <c r="N230" s="39">
        <v>1102</v>
      </c>
      <c r="O230" s="42">
        <v>1086</v>
      </c>
      <c r="P230" s="41">
        <f>SUM(P231:P234)</f>
        <v>1096.6968228096212</v>
      </c>
      <c r="Q230" s="43"/>
      <c r="R230" s="44">
        <f>SUM(R231:R234)</f>
        <v>2377.9882618603365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0.13635038007123523</v>
      </c>
      <c r="R231" s="53">
        <f>L231+P231</f>
        <v>0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1830</v>
      </c>
      <c r="I232" s="48">
        <v>1115</v>
      </c>
      <c r="J232" s="48">
        <v>1115</v>
      </c>
      <c r="K232" s="51">
        <v>1006</v>
      </c>
      <c r="L232" s="55">
        <f>J232*(1-Q232)+K232*Q232</f>
        <v>1086.2914390507153</v>
      </c>
      <c r="M232" s="48">
        <v>714</v>
      </c>
      <c r="N232" s="48">
        <v>697</v>
      </c>
      <c r="O232" s="51">
        <v>686</v>
      </c>
      <c r="P232" s="55">
        <f>N232*(1-Q232)+O232*Q232</f>
        <v>694.10280577576032</v>
      </c>
      <c r="Q232" s="52">
        <f>$Q$3</f>
        <v>0.26338129311270309</v>
      </c>
      <c r="R232" s="53">
        <f>L232+P232</f>
        <v>1780.3942448264756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616</v>
      </c>
      <c r="I233" s="48">
        <v>195</v>
      </c>
      <c r="J233" s="48">
        <v>195</v>
      </c>
      <c r="K233" s="51">
        <v>195</v>
      </c>
      <c r="L233" s="55">
        <f>J233*(1-Q233)+K233*Q233</f>
        <v>195</v>
      </c>
      <c r="M233" s="48">
        <v>421</v>
      </c>
      <c r="N233" s="48">
        <v>405</v>
      </c>
      <c r="O233" s="51">
        <v>401</v>
      </c>
      <c r="P233" s="55">
        <f>N233*(1-Q233)+O233*Q233</f>
        <v>402.59401703386078</v>
      </c>
      <c r="Q233" s="52">
        <f>$Q$4</f>
        <v>0.60149574153480756</v>
      </c>
      <c r="R233" s="53">
        <f>L233+P233</f>
        <v>597.59401703386084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4623</v>
      </c>
      <c r="I235" s="69">
        <v>1158</v>
      </c>
      <c r="J235" s="70"/>
      <c r="K235" s="71"/>
      <c r="L235" s="72">
        <v>1055</v>
      </c>
      <c r="M235" s="69">
        <v>3466</v>
      </c>
      <c r="N235" s="70"/>
      <c r="O235" s="71"/>
      <c r="P235" s="72">
        <v>2974</v>
      </c>
      <c r="Q235" s="73"/>
      <c r="R235" s="74">
        <f>+L235+P235</f>
        <v>4029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5003</v>
      </c>
      <c r="I236" s="76">
        <v>795</v>
      </c>
      <c r="J236" s="77"/>
      <c r="K236" s="78"/>
      <c r="L236" s="79">
        <v>550</v>
      </c>
      <c r="M236" s="76">
        <v>4208</v>
      </c>
      <c r="N236" s="77"/>
      <c r="O236" s="78"/>
      <c r="P236" s="79">
        <v>2619</v>
      </c>
      <c r="Q236" s="80"/>
      <c r="R236" s="81">
        <f>+L236+P236</f>
        <v>3169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5528</v>
      </c>
      <c r="I237" s="76">
        <v>1090</v>
      </c>
      <c r="J237" s="77"/>
      <c r="K237" s="78"/>
      <c r="L237" s="79">
        <v>416</v>
      </c>
      <c r="M237" s="76">
        <v>4438</v>
      </c>
      <c r="N237" s="77"/>
      <c r="O237" s="78"/>
      <c r="P237" s="79">
        <v>1832</v>
      </c>
      <c r="Q237" s="80"/>
      <c r="R237" s="81">
        <f>+L237+P237</f>
        <v>2248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3286</v>
      </c>
      <c r="I238" s="76">
        <v>562</v>
      </c>
      <c r="J238" s="77"/>
      <c r="K238" s="78"/>
      <c r="L238" s="79">
        <v>162</v>
      </c>
      <c r="M238" s="76">
        <v>2725</v>
      </c>
      <c r="N238" s="77"/>
      <c r="O238" s="78"/>
      <c r="P238" s="79">
        <v>677</v>
      </c>
      <c r="Q238" s="80"/>
      <c r="R238" s="81">
        <f>+L238+P238</f>
        <v>839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2376</v>
      </c>
      <c r="I239" s="86">
        <v>386</v>
      </c>
      <c r="J239" s="87"/>
      <c r="K239" s="88"/>
      <c r="L239" s="89">
        <v>56</v>
      </c>
      <c r="M239" s="86">
        <v>1990</v>
      </c>
      <c r="N239" s="87"/>
      <c r="O239" s="88"/>
      <c r="P239" s="89">
        <v>307</v>
      </c>
      <c r="Q239" s="90"/>
      <c r="R239" s="91">
        <f>+L239+P239</f>
        <v>363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17800</v>
      </c>
      <c r="I240" s="96">
        <v>3977</v>
      </c>
      <c r="J240" s="97"/>
      <c r="K240" s="98"/>
      <c r="L240" s="99">
        <f>+L241+SUM(L246:L250)</f>
        <v>2332</v>
      </c>
      <c r="M240" s="96">
        <v>13823</v>
      </c>
      <c r="N240" s="100"/>
      <c r="O240" s="101"/>
      <c r="P240" s="99">
        <f>+P241+SUM(P246:P250)</f>
        <v>7538.1157032713081</v>
      </c>
      <c r="Q240" s="102"/>
      <c r="R240" s="103">
        <f>+R241+SUM(R246:R250)</f>
        <v>9870.115703271309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1190</v>
      </c>
      <c r="I241" s="38">
        <v>593</v>
      </c>
      <c r="J241" s="39">
        <v>582</v>
      </c>
      <c r="K241" s="42">
        <v>582</v>
      </c>
      <c r="L241" s="41">
        <f>SUM(L242:L245)</f>
        <v>582</v>
      </c>
      <c r="M241" s="38">
        <v>597</v>
      </c>
      <c r="N241" s="39">
        <v>585</v>
      </c>
      <c r="O241" s="42">
        <v>567</v>
      </c>
      <c r="P241" s="41">
        <f>SUM(P242:P245)</f>
        <v>571.11570327130812</v>
      </c>
      <c r="Q241" s="43"/>
      <c r="R241" s="44">
        <f>SUM(R242:R245)</f>
        <v>1153.1157032713081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16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16</v>
      </c>
      <c r="N242" s="48">
        <v>16</v>
      </c>
      <c r="O242" s="51">
        <v>16</v>
      </c>
      <c r="P242" s="50">
        <f>N242*(1-Q242)+O242*Q242</f>
        <v>16</v>
      </c>
      <c r="Q242" s="52">
        <f>$Q$2</f>
        <v>0.13635038007123523</v>
      </c>
      <c r="R242" s="53">
        <f>L242+P242</f>
        <v>16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816</v>
      </c>
      <c r="I243" s="48">
        <v>468</v>
      </c>
      <c r="J243" s="48">
        <v>457</v>
      </c>
      <c r="K243" s="51">
        <v>457</v>
      </c>
      <c r="L243" s="55">
        <f>J243*(1-Q243)+K243*Q243</f>
        <v>457</v>
      </c>
      <c r="M243" s="48">
        <v>349</v>
      </c>
      <c r="N243" s="48">
        <v>337</v>
      </c>
      <c r="O243" s="51">
        <v>349</v>
      </c>
      <c r="P243" s="55">
        <f>N243*(1-Q243)+O243*Q243</f>
        <v>340.16057551735241</v>
      </c>
      <c r="Q243" s="52">
        <f>$Q$3</f>
        <v>0.26338129311270309</v>
      </c>
      <c r="R243" s="53">
        <f>L243+P243</f>
        <v>797.16057551735241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342</v>
      </c>
      <c r="I244" s="48">
        <v>125</v>
      </c>
      <c r="J244" s="48">
        <v>125</v>
      </c>
      <c r="K244" s="51">
        <v>125</v>
      </c>
      <c r="L244" s="55">
        <f>J244*(1-Q244)+K244*Q244</f>
        <v>125</v>
      </c>
      <c r="M244" s="48">
        <v>217</v>
      </c>
      <c r="N244" s="48">
        <v>217</v>
      </c>
      <c r="O244" s="51">
        <v>187</v>
      </c>
      <c r="P244" s="55">
        <f>N244*(1-Q244)+O244*Q244</f>
        <v>198.95512775395576</v>
      </c>
      <c r="Q244" s="52">
        <f>$Q$4</f>
        <v>0.60149574153480756</v>
      </c>
      <c r="R244" s="53">
        <f>L244+P244</f>
        <v>323.95512775395576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16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16</v>
      </c>
      <c r="N245" s="60">
        <v>16</v>
      </c>
      <c r="O245" s="63">
        <v>16</v>
      </c>
      <c r="P245" s="62">
        <f>N245*(1-Q245)+O245*Q245</f>
        <v>16</v>
      </c>
      <c r="Q245" s="64">
        <f>$Q$5</f>
        <v>0.31267607815120424</v>
      </c>
      <c r="R245" s="65">
        <f>L245+P245</f>
        <v>16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3018</v>
      </c>
      <c r="I246" s="69">
        <v>567</v>
      </c>
      <c r="J246" s="70"/>
      <c r="K246" s="71"/>
      <c r="L246" s="72">
        <v>528</v>
      </c>
      <c r="M246" s="69">
        <v>2451</v>
      </c>
      <c r="N246" s="70"/>
      <c r="O246" s="71"/>
      <c r="P246" s="72">
        <v>2265</v>
      </c>
      <c r="Q246" s="73"/>
      <c r="R246" s="74">
        <f>+L246+P246</f>
        <v>2793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4054</v>
      </c>
      <c r="I247" s="76">
        <v>1051</v>
      </c>
      <c r="J247" s="77"/>
      <c r="K247" s="78"/>
      <c r="L247" s="79">
        <v>644</v>
      </c>
      <c r="M247" s="76">
        <v>3003</v>
      </c>
      <c r="N247" s="77"/>
      <c r="O247" s="78"/>
      <c r="P247" s="79">
        <v>1745</v>
      </c>
      <c r="Q247" s="80"/>
      <c r="R247" s="81">
        <f>+L247+P247</f>
        <v>2389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4939</v>
      </c>
      <c r="I248" s="76">
        <v>1051</v>
      </c>
      <c r="J248" s="77"/>
      <c r="K248" s="78"/>
      <c r="L248" s="79">
        <v>378</v>
      </c>
      <c r="M248" s="76">
        <v>3889</v>
      </c>
      <c r="N248" s="77"/>
      <c r="O248" s="78"/>
      <c r="P248" s="79">
        <v>1691</v>
      </c>
      <c r="Q248" s="80"/>
      <c r="R248" s="81">
        <f>+L248+P248</f>
        <v>2069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2800</v>
      </c>
      <c r="I249" s="76">
        <v>527</v>
      </c>
      <c r="J249" s="77"/>
      <c r="K249" s="78"/>
      <c r="L249" s="79">
        <v>110</v>
      </c>
      <c r="M249" s="76">
        <v>2273</v>
      </c>
      <c r="N249" s="77"/>
      <c r="O249" s="78"/>
      <c r="P249" s="79">
        <v>904</v>
      </c>
      <c r="Q249" s="80"/>
      <c r="R249" s="81">
        <f>+L249+P249</f>
        <v>1014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1798</v>
      </c>
      <c r="I250" s="86">
        <v>189</v>
      </c>
      <c r="J250" s="87"/>
      <c r="K250" s="88"/>
      <c r="L250" s="89">
        <v>90</v>
      </c>
      <c r="M250" s="86">
        <v>1610</v>
      </c>
      <c r="N250" s="87"/>
      <c r="O250" s="88"/>
      <c r="P250" s="89">
        <v>362</v>
      </c>
      <c r="Q250" s="90"/>
      <c r="R250" s="91">
        <f>+L250+P250</f>
        <v>452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11590</v>
      </c>
      <c r="I251" s="96">
        <v>2621</v>
      </c>
      <c r="J251" s="97"/>
      <c r="K251" s="98"/>
      <c r="L251" s="99">
        <f>+L252+SUM(L257:L261)</f>
        <v>1376</v>
      </c>
      <c r="M251" s="96">
        <v>8969</v>
      </c>
      <c r="N251" s="100"/>
      <c r="O251" s="101"/>
      <c r="P251" s="99">
        <f>+P252+SUM(P257:P261)</f>
        <v>5311.8394244826477</v>
      </c>
      <c r="Q251" s="102"/>
      <c r="R251" s="103">
        <f>+R252+SUM(R257:R261)</f>
        <v>6687.8394244826477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757</v>
      </c>
      <c r="I252" s="38">
        <v>325</v>
      </c>
      <c r="J252" s="39">
        <v>325</v>
      </c>
      <c r="K252" s="42">
        <v>325</v>
      </c>
      <c r="L252" s="41">
        <f>SUM(L253:L256)</f>
        <v>325</v>
      </c>
      <c r="M252" s="38">
        <v>432</v>
      </c>
      <c r="N252" s="39">
        <v>432</v>
      </c>
      <c r="O252" s="42">
        <v>420</v>
      </c>
      <c r="P252" s="41">
        <f>SUM(P253:P256)</f>
        <v>428.83942448264759</v>
      </c>
      <c r="Q252" s="43"/>
      <c r="R252" s="44">
        <f>SUM(R253:R256)</f>
        <v>753.83942448264759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518</v>
      </c>
      <c r="I254" s="48">
        <v>248</v>
      </c>
      <c r="J254" s="48">
        <v>248</v>
      </c>
      <c r="K254" s="51">
        <v>248</v>
      </c>
      <c r="L254" s="55">
        <f>J254*(1-Q254)+K254*Q254</f>
        <v>248</v>
      </c>
      <c r="M254" s="48">
        <v>270</v>
      </c>
      <c r="N254" s="48">
        <v>270</v>
      </c>
      <c r="O254" s="51">
        <v>258</v>
      </c>
      <c r="P254" s="55">
        <f>N254*(1-Q254)+O254*Q254</f>
        <v>266.83942448264759</v>
      </c>
      <c r="Q254" s="52">
        <f>$Q$3</f>
        <v>0.26338129311270309</v>
      </c>
      <c r="R254" s="53">
        <f>L254+P254</f>
        <v>514.83942448264759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239</v>
      </c>
      <c r="I255" s="48">
        <v>77</v>
      </c>
      <c r="J255" s="48">
        <v>77</v>
      </c>
      <c r="K255" s="51">
        <v>77</v>
      </c>
      <c r="L255" s="55">
        <f>J255*(1-Q255)+K255*Q255</f>
        <v>77</v>
      </c>
      <c r="M255" s="48">
        <v>162</v>
      </c>
      <c r="N255" s="48">
        <v>162</v>
      </c>
      <c r="O255" s="51">
        <v>162</v>
      </c>
      <c r="P255" s="55">
        <f>N255*(1-Q255)+O255*Q255</f>
        <v>162</v>
      </c>
      <c r="Q255" s="52">
        <f>$Q$4</f>
        <v>0.60149574153480756</v>
      </c>
      <c r="R255" s="53">
        <f>L255+P255</f>
        <v>239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1849</v>
      </c>
      <c r="I257" s="69">
        <v>574</v>
      </c>
      <c r="J257" s="70"/>
      <c r="K257" s="71"/>
      <c r="L257" s="72">
        <v>548</v>
      </c>
      <c r="M257" s="69">
        <v>1275</v>
      </c>
      <c r="N257" s="70"/>
      <c r="O257" s="71"/>
      <c r="P257" s="72">
        <v>1085</v>
      </c>
      <c r="Q257" s="73"/>
      <c r="R257" s="74">
        <f>+L257+P257</f>
        <v>1633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2774</v>
      </c>
      <c r="I258" s="76">
        <v>551</v>
      </c>
      <c r="J258" s="77"/>
      <c r="K258" s="78"/>
      <c r="L258" s="79">
        <v>180</v>
      </c>
      <c r="M258" s="76">
        <v>2223</v>
      </c>
      <c r="N258" s="77"/>
      <c r="O258" s="78"/>
      <c r="P258" s="79">
        <v>1629</v>
      </c>
      <c r="Q258" s="80"/>
      <c r="R258" s="81">
        <f>+L258+P258</f>
        <v>1809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3132</v>
      </c>
      <c r="I259" s="76">
        <v>625</v>
      </c>
      <c r="J259" s="77"/>
      <c r="K259" s="78"/>
      <c r="L259" s="79">
        <v>179</v>
      </c>
      <c r="M259" s="76">
        <v>2507</v>
      </c>
      <c r="N259" s="77"/>
      <c r="O259" s="78"/>
      <c r="P259" s="79">
        <v>1228</v>
      </c>
      <c r="Q259" s="80"/>
      <c r="R259" s="81">
        <f>+L259+P259</f>
        <v>1407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2131</v>
      </c>
      <c r="I260" s="76">
        <v>446</v>
      </c>
      <c r="J260" s="77"/>
      <c r="K260" s="78"/>
      <c r="L260" s="79">
        <v>109</v>
      </c>
      <c r="M260" s="76">
        <v>1685</v>
      </c>
      <c r="N260" s="77"/>
      <c r="O260" s="78"/>
      <c r="P260" s="79">
        <v>658</v>
      </c>
      <c r="Q260" s="80"/>
      <c r="R260" s="81">
        <f>+L260+P260</f>
        <v>767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948</v>
      </c>
      <c r="I261" s="86">
        <v>100</v>
      </c>
      <c r="J261" s="87"/>
      <c r="K261" s="88"/>
      <c r="L261" s="89">
        <v>35</v>
      </c>
      <c r="M261" s="86">
        <v>847</v>
      </c>
      <c r="N261" s="87"/>
      <c r="O261" s="88"/>
      <c r="P261" s="89">
        <v>283</v>
      </c>
      <c r="Q261" s="90"/>
      <c r="R261" s="91">
        <f>+L261+P261</f>
        <v>318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9705</v>
      </c>
      <c r="I262" s="96">
        <v>2151</v>
      </c>
      <c r="J262" s="97"/>
      <c r="K262" s="98"/>
      <c r="L262" s="99">
        <f>+L263+SUM(L268:L272)</f>
        <v>1149</v>
      </c>
      <c r="M262" s="96">
        <v>7554</v>
      </c>
      <c r="N262" s="100"/>
      <c r="O262" s="101"/>
      <c r="P262" s="99">
        <f>+P263+SUM(P268:P272)</f>
        <v>4702</v>
      </c>
      <c r="Q262" s="102"/>
      <c r="R262" s="103">
        <f>+R263+SUM(R268:R272)</f>
        <v>5851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780</v>
      </c>
      <c r="I263" s="38">
        <v>278</v>
      </c>
      <c r="J263" s="39">
        <v>278</v>
      </c>
      <c r="K263" s="42">
        <v>278</v>
      </c>
      <c r="L263" s="41">
        <f>SUM(L264:L267)</f>
        <v>278</v>
      </c>
      <c r="M263" s="38">
        <v>502</v>
      </c>
      <c r="N263" s="39">
        <v>492</v>
      </c>
      <c r="O263" s="42">
        <v>492</v>
      </c>
      <c r="P263" s="41">
        <f>SUM(P264:P267)</f>
        <v>492</v>
      </c>
      <c r="Q263" s="43"/>
      <c r="R263" s="44">
        <f>SUM(R264:R267)</f>
        <v>770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512</v>
      </c>
      <c r="I265" s="48">
        <v>165</v>
      </c>
      <c r="J265" s="48">
        <v>165</v>
      </c>
      <c r="K265" s="51">
        <v>165</v>
      </c>
      <c r="L265" s="55">
        <f>J265*(1-Q265)+K265*Q265</f>
        <v>165</v>
      </c>
      <c r="M265" s="48">
        <v>347</v>
      </c>
      <c r="N265" s="48">
        <v>337</v>
      </c>
      <c r="O265" s="51">
        <v>337</v>
      </c>
      <c r="P265" s="55">
        <f>N265*(1-Q265)+O265*Q265</f>
        <v>337</v>
      </c>
      <c r="Q265" s="52">
        <f>$Q$3</f>
        <v>0.26338129311270309</v>
      </c>
      <c r="R265" s="53">
        <f>L265+P265</f>
        <v>502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268</v>
      </c>
      <c r="I266" s="48">
        <v>113</v>
      </c>
      <c r="J266" s="48">
        <v>113</v>
      </c>
      <c r="K266" s="51">
        <v>113</v>
      </c>
      <c r="L266" s="55">
        <f>J266*(1-Q266)+K266*Q266</f>
        <v>113</v>
      </c>
      <c r="M266" s="48">
        <v>155</v>
      </c>
      <c r="N266" s="48">
        <v>155</v>
      </c>
      <c r="O266" s="51">
        <v>155</v>
      </c>
      <c r="P266" s="55">
        <f>N266*(1-Q266)+O266*Q266</f>
        <v>155</v>
      </c>
      <c r="Q266" s="52">
        <f>$Q$4</f>
        <v>0.60149574153480756</v>
      </c>
      <c r="R266" s="53">
        <f>L266+P266</f>
        <v>268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1760</v>
      </c>
      <c r="I268" s="69">
        <v>491</v>
      </c>
      <c r="J268" s="70"/>
      <c r="K268" s="71"/>
      <c r="L268" s="72">
        <v>416</v>
      </c>
      <c r="M268" s="69">
        <v>1269</v>
      </c>
      <c r="N268" s="70"/>
      <c r="O268" s="71"/>
      <c r="P268" s="72">
        <v>1150</v>
      </c>
      <c r="Q268" s="73"/>
      <c r="R268" s="74">
        <f>+L268+P268</f>
        <v>1566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2427</v>
      </c>
      <c r="I269" s="76">
        <v>399</v>
      </c>
      <c r="J269" s="77"/>
      <c r="K269" s="78"/>
      <c r="L269" s="79">
        <v>225</v>
      </c>
      <c r="M269" s="76">
        <v>2028</v>
      </c>
      <c r="N269" s="77"/>
      <c r="O269" s="78"/>
      <c r="P269" s="79">
        <v>1500</v>
      </c>
      <c r="Q269" s="80"/>
      <c r="R269" s="81">
        <f>+L269+P269</f>
        <v>1725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2318</v>
      </c>
      <c r="I270" s="76">
        <v>509</v>
      </c>
      <c r="J270" s="77"/>
      <c r="K270" s="78"/>
      <c r="L270" s="79">
        <v>133</v>
      </c>
      <c r="M270" s="76">
        <v>1808</v>
      </c>
      <c r="N270" s="77"/>
      <c r="O270" s="78"/>
      <c r="P270" s="79">
        <v>912</v>
      </c>
      <c r="Q270" s="80"/>
      <c r="R270" s="81">
        <f>+L270+P270</f>
        <v>1045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1417</v>
      </c>
      <c r="I271" s="76">
        <v>322</v>
      </c>
      <c r="J271" s="77"/>
      <c r="K271" s="78"/>
      <c r="L271" s="79">
        <v>97</v>
      </c>
      <c r="M271" s="76">
        <v>1095</v>
      </c>
      <c r="N271" s="77"/>
      <c r="O271" s="78"/>
      <c r="P271" s="79">
        <v>461</v>
      </c>
      <c r="Q271" s="80"/>
      <c r="R271" s="81">
        <f>+L271+P271</f>
        <v>558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1003</v>
      </c>
      <c r="I272" s="86">
        <v>151</v>
      </c>
      <c r="J272" s="87"/>
      <c r="K272" s="88"/>
      <c r="L272" s="89">
        <v>0</v>
      </c>
      <c r="M272" s="86">
        <v>852</v>
      </c>
      <c r="N272" s="87"/>
      <c r="O272" s="88"/>
      <c r="P272" s="89">
        <v>187</v>
      </c>
      <c r="Q272" s="90"/>
      <c r="R272" s="91">
        <f>+L272+P272</f>
        <v>187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6195</v>
      </c>
      <c r="I273" s="96">
        <v>1507</v>
      </c>
      <c r="J273" s="97"/>
      <c r="K273" s="98"/>
      <c r="L273" s="99">
        <f>+L274+SUM(L279:L283)</f>
        <v>784</v>
      </c>
      <c r="M273" s="96">
        <v>4689</v>
      </c>
      <c r="N273" s="100"/>
      <c r="O273" s="101"/>
      <c r="P273" s="99">
        <f>+P274+SUM(P279:P283)</f>
        <v>2659</v>
      </c>
      <c r="Q273" s="102"/>
      <c r="R273" s="103">
        <f>+R274+SUM(R279:R283)</f>
        <v>3443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215</v>
      </c>
      <c r="I274" s="38">
        <v>34</v>
      </c>
      <c r="J274" s="39">
        <v>34</v>
      </c>
      <c r="K274" s="42">
        <v>34</v>
      </c>
      <c r="L274" s="41">
        <f>SUM(L275:L278)</f>
        <v>34</v>
      </c>
      <c r="M274" s="38">
        <v>180</v>
      </c>
      <c r="N274" s="39">
        <v>180</v>
      </c>
      <c r="O274" s="42">
        <v>180</v>
      </c>
      <c r="P274" s="41">
        <f>SUM(P275:P278)</f>
        <v>180</v>
      </c>
      <c r="Q274" s="43"/>
      <c r="R274" s="44">
        <f>SUM(R275:R278)</f>
        <v>214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145</v>
      </c>
      <c r="I276" s="48">
        <v>34</v>
      </c>
      <c r="J276" s="48">
        <v>34</v>
      </c>
      <c r="K276" s="51">
        <v>34</v>
      </c>
      <c r="L276" s="55">
        <f>J276*(1-Q276)+K276*Q276</f>
        <v>34</v>
      </c>
      <c r="M276" s="48">
        <v>110</v>
      </c>
      <c r="N276" s="48">
        <v>110</v>
      </c>
      <c r="O276" s="51">
        <v>110</v>
      </c>
      <c r="P276" s="55">
        <f>N276*(1-Q276)+O276*Q276</f>
        <v>110</v>
      </c>
      <c r="Q276" s="52">
        <f>$Q$3</f>
        <v>0.26338129311270309</v>
      </c>
      <c r="R276" s="53">
        <f>L276+P276</f>
        <v>144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70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70</v>
      </c>
      <c r="N277" s="48">
        <v>70</v>
      </c>
      <c r="O277" s="51">
        <v>70</v>
      </c>
      <c r="P277" s="55">
        <f>N277*(1-Q277)+O277*Q277</f>
        <v>70</v>
      </c>
      <c r="Q277" s="52">
        <f>$Q$4</f>
        <v>0.60149574153480756</v>
      </c>
      <c r="R277" s="53">
        <f>L277+P277</f>
        <v>70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1034</v>
      </c>
      <c r="I279" s="69">
        <v>292</v>
      </c>
      <c r="J279" s="70"/>
      <c r="K279" s="71"/>
      <c r="L279" s="72">
        <v>249</v>
      </c>
      <c r="M279" s="69">
        <v>742</v>
      </c>
      <c r="N279" s="70"/>
      <c r="O279" s="71"/>
      <c r="P279" s="72">
        <v>694</v>
      </c>
      <c r="Q279" s="73"/>
      <c r="R279" s="74">
        <f>+L279+P279</f>
        <v>943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1309</v>
      </c>
      <c r="I280" s="76">
        <v>270</v>
      </c>
      <c r="J280" s="77"/>
      <c r="K280" s="78"/>
      <c r="L280" s="79">
        <v>270</v>
      </c>
      <c r="M280" s="76">
        <v>1039</v>
      </c>
      <c r="N280" s="77"/>
      <c r="O280" s="78"/>
      <c r="P280" s="79">
        <v>690</v>
      </c>
      <c r="Q280" s="80"/>
      <c r="R280" s="81">
        <f>+L280+P280</f>
        <v>960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1673</v>
      </c>
      <c r="I281" s="76">
        <v>379</v>
      </c>
      <c r="J281" s="77"/>
      <c r="K281" s="78"/>
      <c r="L281" s="79">
        <v>163</v>
      </c>
      <c r="M281" s="76">
        <v>1294</v>
      </c>
      <c r="N281" s="77"/>
      <c r="O281" s="78"/>
      <c r="P281" s="79">
        <v>650</v>
      </c>
      <c r="Q281" s="80"/>
      <c r="R281" s="81">
        <f>+L281+P281</f>
        <v>813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1219</v>
      </c>
      <c r="I282" s="76">
        <v>312</v>
      </c>
      <c r="J282" s="77"/>
      <c r="K282" s="78"/>
      <c r="L282" s="79">
        <v>31</v>
      </c>
      <c r="M282" s="76">
        <v>907</v>
      </c>
      <c r="N282" s="77"/>
      <c r="O282" s="78"/>
      <c r="P282" s="79">
        <v>367</v>
      </c>
      <c r="Q282" s="80"/>
      <c r="R282" s="81">
        <f>+L282+P282</f>
        <v>398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746</v>
      </c>
      <c r="I283" s="86">
        <v>220</v>
      </c>
      <c r="J283" s="87"/>
      <c r="K283" s="88"/>
      <c r="L283" s="89">
        <v>37</v>
      </c>
      <c r="M283" s="86">
        <v>526</v>
      </c>
      <c r="N283" s="87"/>
      <c r="O283" s="88"/>
      <c r="P283" s="89">
        <v>78</v>
      </c>
      <c r="Q283" s="90"/>
      <c r="R283" s="91">
        <f>+L283+P283</f>
        <v>115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5209</v>
      </c>
      <c r="I284" s="96">
        <v>1373</v>
      </c>
      <c r="J284" s="97"/>
      <c r="K284" s="98"/>
      <c r="L284" s="99">
        <f>+L285+SUM(L290:L294)</f>
        <v>640</v>
      </c>
      <c r="M284" s="96">
        <v>3837</v>
      </c>
      <c r="N284" s="100"/>
      <c r="O284" s="101"/>
      <c r="P284" s="99">
        <f>+P285+SUM(P290:P294)</f>
        <v>2361</v>
      </c>
      <c r="Q284" s="102"/>
      <c r="R284" s="103">
        <f>+R285+SUM(R290:R294)</f>
        <v>3001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239</v>
      </c>
      <c r="I285" s="38">
        <v>180</v>
      </c>
      <c r="J285" s="39">
        <v>180</v>
      </c>
      <c r="K285" s="42">
        <v>180</v>
      </c>
      <c r="L285" s="41">
        <f>SUM(L286:L289)</f>
        <v>180</v>
      </c>
      <c r="M285" s="38">
        <v>59</v>
      </c>
      <c r="N285" s="39">
        <v>59</v>
      </c>
      <c r="O285" s="42">
        <v>59</v>
      </c>
      <c r="P285" s="41">
        <f>SUM(P286:P289)</f>
        <v>58</v>
      </c>
      <c r="Q285" s="43"/>
      <c r="R285" s="44">
        <f>SUM(R286:R289)</f>
        <v>238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157</v>
      </c>
      <c r="I287" s="48">
        <v>130</v>
      </c>
      <c r="J287" s="48">
        <v>130</v>
      </c>
      <c r="K287" s="51">
        <v>130</v>
      </c>
      <c r="L287" s="55">
        <f>J287*(1-Q287)+K287*Q287</f>
        <v>130</v>
      </c>
      <c r="M287" s="48">
        <v>27</v>
      </c>
      <c r="N287" s="48">
        <v>27</v>
      </c>
      <c r="O287" s="51">
        <v>27</v>
      </c>
      <c r="P287" s="55">
        <f>N287*(1-Q287)+O287*Q287</f>
        <v>27</v>
      </c>
      <c r="Q287" s="52">
        <f>$Q$3</f>
        <v>0.26338129311270309</v>
      </c>
      <c r="R287" s="53">
        <f>L287+P287</f>
        <v>157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82</v>
      </c>
      <c r="I288" s="48">
        <v>50</v>
      </c>
      <c r="J288" s="48">
        <v>50</v>
      </c>
      <c r="K288" s="51">
        <v>50</v>
      </c>
      <c r="L288" s="55">
        <f>J288*(1-Q288)+K288*Q288</f>
        <v>50</v>
      </c>
      <c r="M288" s="48">
        <v>31</v>
      </c>
      <c r="N288" s="48">
        <v>31</v>
      </c>
      <c r="O288" s="51">
        <v>31</v>
      </c>
      <c r="P288" s="55">
        <f>N288*(1-Q288)+O288*Q288</f>
        <v>31</v>
      </c>
      <c r="Q288" s="52">
        <f>$Q$4</f>
        <v>0.60149574153480756</v>
      </c>
      <c r="R288" s="53">
        <f>L288+P288</f>
        <v>81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991</v>
      </c>
      <c r="I290" s="69">
        <v>204</v>
      </c>
      <c r="J290" s="70"/>
      <c r="K290" s="71"/>
      <c r="L290" s="72">
        <v>197</v>
      </c>
      <c r="M290" s="69">
        <v>786</v>
      </c>
      <c r="N290" s="70"/>
      <c r="O290" s="71"/>
      <c r="P290" s="72">
        <v>700</v>
      </c>
      <c r="Q290" s="73"/>
      <c r="R290" s="74">
        <f>+L290+P290</f>
        <v>897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1169</v>
      </c>
      <c r="I291" s="76">
        <v>226</v>
      </c>
      <c r="J291" s="77"/>
      <c r="K291" s="78"/>
      <c r="L291" s="79">
        <v>106</v>
      </c>
      <c r="M291" s="76">
        <v>943</v>
      </c>
      <c r="N291" s="77"/>
      <c r="O291" s="78"/>
      <c r="P291" s="79">
        <v>729</v>
      </c>
      <c r="Q291" s="80"/>
      <c r="R291" s="81">
        <f>+L291+P291</f>
        <v>835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1072</v>
      </c>
      <c r="I292" s="76">
        <v>285</v>
      </c>
      <c r="J292" s="77"/>
      <c r="K292" s="78"/>
      <c r="L292" s="79">
        <v>53</v>
      </c>
      <c r="M292" s="76">
        <v>787</v>
      </c>
      <c r="N292" s="77"/>
      <c r="O292" s="78"/>
      <c r="P292" s="79">
        <v>459</v>
      </c>
      <c r="Q292" s="80"/>
      <c r="R292" s="81">
        <f>+L292+P292</f>
        <v>512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1053</v>
      </c>
      <c r="I293" s="76">
        <v>260</v>
      </c>
      <c r="J293" s="77"/>
      <c r="K293" s="78"/>
      <c r="L293" s="79">
        <v>75</v>
      </c>
      <c r="M293" s="76">
        <v>793</v>
      </c>
      <c r="N293" s="77"/>
      <c r="O293" s="78"/>
      <c r="P293" s="79">
        <v>293</v>
      </c>
      <c r="Q293" s="80"/>
      <c r="R293" s="81">
        <f>+L293+P293</f>
        <v>368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686</v>
      </c>
      <c r="I294" s="86">
        <v>217</v>
      </c>
      <c r="J294" s="87"/>
      <c r="K294" s="88"/>
      <c r="L294" s="89">
        <v>29</v>
      </c>
      <c r="M294" s="86">
        <v>469</v>
      </c>
      <c r="N294" s="87"/>
      <c r="O294" s="88"/>
      <c r="P294" s="89">
        <v>122</v>
      </c>
      <c r="Q294" s="90"/>
      <c r="R294" s="91">
        <f>+L294+P294</f>
        <v>151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6114</v>
      </c>
      <c r="I295" s="96">
        <v>1188</v>
      </c>
      <c r="J295" s="97"/>
      <c r="K295" s="98"/>
      <c r="L295" s="99">
        <f>+L296+SUM(L301:L305)</f>
        <v>807</v>
      </c>
      <c r="M295" s="96">
        <v>4926</v>
      </c>
      <c r="N295" s="100"/>
      <c r="O295" s="101"/>
      <c r="P295" s="99">
        <f>+P296+SUM(P301:P305)</f>
        <v>2990</v>
      </c>
      <c r="Q295" s="102"/>
      <c r="R295" s="103">
        <f>+R296+SUM(R301:R305)</f>
        <v>3797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222</v>
      </c>
      <c r="I296" s="38">
        <v>54</v>
      </c>
      <c r="J296" s="39">
        <v>54</v>
      </c>
      <c r="K296" s="42">
        <v>54</v>
      </c>
      <c r="L296" s="41">
        <f>SUM(L297:L300)</f>
        <v>54</v>
      </c>
      <c r="M296" s="38">
        <v>168</v>
      </c>
      <c r="N296" s="39">
        <v>168</v>
      </c>
      <c r="O296" s="42">
        <v>168</v>
      </c>
      <c r="P296" s="41">
        <f>SUM(P297:P300)</f>
        <v>168</v>
      </c>
      <c r="Q296" s="43"/>
      <c r="R296" s="44">
        <f>SUM(R297:R300)</f>
        <v>222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95</v>
      </c>
      <c r="I298" s="48">
        <v>36</v>
      </c>
      <c r="J298" s="48">
        <v>36</v>
      </c>
      <c r="K298" s="51">
        <v>36</v>
      </c>
      <c r="L298" s="55">
        <f>J298*(1-Q298)+K298*Q298</f>
        <v>36</v>
      </c>
      <c r="M298" s="48">
        <v>59</v>
      </c>
      <c r="N298" s="48">
        <v>59</v>
      </c>
      <c r="O298" s="51">
        <v>59</v>
      </c>
      <c r="P298" s="55">
        <f>N298*(1-Q298)+O298*Q298</f>
        <v>59</v>
      </c>
      <c r="Q298" s="52">
        <f>$Q$3</f>
        <v>0.26338129311270309</v>
      </c>
      <c r="R298" s="53">
        <f>L298+P298</f>
        <v>95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127</v>
      </c>
      <c r="I299" s="48">
        <v>18</v>
      </c>
      <c r="J299" s="48">
        <v>18</v>
      </c>
      <c r="K299" s="51">
        <v>18</v>
      </c>
      <c r="L299" s="55">
        <f>J299*(1-Q299)+K299*Q299</f>
        <v>18</v>
      </c>
      <c r="M299" s="48">
        <v>109</v>
      </c>
      <c r="N299" s="48">
        <v>109</v>
      </c>
      <c r="O299" s="51">
        <v>109</v>
      </c>
      <c r="P299" s="55">
        <f>N299*(1-Q299)+O299*Q299</f>
        <v>109</v>
      </c>
      <c r="Q299" s="52">
        <f>$Q$4</f>
        <v>0.60149574153480756</v>
      </c>
      <c r="R299" s="53">
        <f>L299+P299</f>
        <v>127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1020</v>
      </c>
      <c r="I301" s="69">
        <v>257</v>
      </c>
      <c r="J301" s="70"/>
      <c r="K301" s="71"/>
      <c r="L301" s="72">
        <v>257</v>
      </c>
      <c r="M301" s="69">
        <v>763</v>
      </c>
      <c r="N301" s="70"/>
      <c r="O301" s="71"/>
      <c r="P301" s="72">
        <v>700</v>
      </c>
      <c r="Q301" s="73"/>
      <c r="R301" s="74">
        <f>+L301+P301</f>
        <v>957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1353</v>
      </c>
      <c r="I302" s="76">
        <v>279</v>
      </c>
      <c r="J302" s="77"/>
      <c r="K302" s="78"/>
      <c r="L302" s="79">
        <v>244</v>
      </c>
      <c r="M302" s="76">
        <v>1074</v>
      </c>
      <c r="N302" s="77"/>
      <c r="O302" s="78"/>
      <c r="P302" s="79">
        <v>861</v>
      </c>
      <c r="Q302" s="80"/>
      <c r="R302" s="81">
        <f>+L302+P302</f>
        <v>1105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1423</v>
      </c>
      <c r="I303" s="76">
        <v>235</v>
      </c>
      <c r="J303" s="77"/>
      <c r="K303" s="78"/>
      <c r="L303" s="79">
        <v>136</v>
      </c>
      <c r="M303" s="76">
        <v>1188</v>
      </c>
      <c r="N303" s="77"/>
      <c r="O303" s="78"/>
      <c r="P303" s="79">
        <v>704</v>
      </c>
      <c r="Q303" s="80"/>
      <c r="R303" s="81">
        <f>+L303+P303</f>
        <v>840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1196</v>
      </c>
      <c r="I304" s="76">
        <v>202</v>
      </c>
      <c r="J304" s="77"/>
      <c r="K304" s="78"/>
      <c r="L304" s="79">
        <v>74</v>
      </c>
      <c r="M304" s="76">
        <v>994</v>
      </c>
      <c r="N304" s="77"/>
      <c r="O304" s="78"/>
      <c r="P304" s="79">
        <v>357</v>
      </c>
      <c r="Q304" s="80"/>
      <c r="R304" s="81">
        <f>+L304+P304</f>
        <v>431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900</v>
      </c>
      <c r="I305" s="86">
        <v>161</v>
      </c>
      <c r="J305" s="87"/>
      <c r="K305" s="88"/>
      <c r="L305" s="89">
        <v>42</v>
      </c>
      <c r="M305" s="86">
        <v>739</v>
      </c>
      <c r="N305" s="87"/>
      <c r="O305" s="88"/>
      <c r="P305" s="89">
        <v>200</v>
      </c>
      <c r="Q305" s="90"/>
      <c r="R305" s="91">
        <f>+L305+P305</f>
        <v>242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1384</v>
      </c>
      <c r="I306" s="96">
        <v>290</v>
      </c>
      <c r="J306" s="97"/>
      <c r="K306" s="98"/>
      <c r="L306" s="99">
        <f>+L307+SUM(L312:L316)</f>
        <v>274</v>
      </c>
      <c r="M306" s="96">
        <v>1094</v>
      </c>
      <c r="N306" s="100"/>
      <c r="O306" s="101"/>
      <c r="P306" s="99">
        <f>+P307+SUM(P312:P316)</f>
        <v>793</v>
      </c>
      <c r="Q306" s="102"/>
      <c r="R306" s="103">
        <f>+R307+SUM(R312:R316)</f>
        <v>1067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60</v>
      </c>
      <c r="I307" s="38">
        <v>24</v>
      </c>
      <c r="J307" s="39">
        <v>24</v>
      </c>
      <c r="K307" s="42">
        <v>24</v>
      </c>
      <c r="L307" s="41">
        <f>SUM(L308:L311)</f>
        <v>24</v>
      </c>
      <c r="M307" s="38">
        <v>36</v>
      </c>
      <c r="N307" s="39">
        <v>36</v>
      </c>
      <c r="O307" s="42">
        <v>36</v>
      </c>
      <c r="P307" s="41">
        <f>SUM(P308:P311)</f>
        <v>36</v>
      </c>
      <c r="Q307" s="43"/>
      <c r="R307" s="44">
        <f>SUM(R308:R311)</f>
        <v>60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0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0</v>
      </c>
      <c r="N309" s="48">
        <v>0</v>
      </c>
      <c r="O309" s="51">
        <v>0</v>
      </c>
      <c r="P309" s="55">
        <f>N309*(1-Q309)+O309*Q309</f>
        <v>0</v>
      </c>
      <c r="Q309" s="52">
        <f>$Q$3</f>
        <v>0.26338129311270309</v>
      </c>
      <c r="R309" s="53">
        <f>L309+P309</f>
        <v>0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60</v>
      </c>
      <c r="I310" s="48">
        <v>24</v>
      </c>
      <c r="J310" s="48">
        <v>24</v>
      </c>
      <c r="K310" s="51">
        <v>24</v>
      </c>
      <c r="L310" s="55">
        <f>J310*(1-Q310)+K310*Q310</f>
        <v>24</v>
      </c>
      <c r="M310" s="48">
        <v>36</v>
      </c>
      <c r="N310" s="48">
        <v>36</v>
      </c>
      <c r="O310" s="51">
        <v>36</v>
      </c>
      <c r="P310" s="55">
        <f>N310*(1-Q310)+O310*Q310</f>
        <v>36</v>
      </c>
      <c r="Q310" s="52">
        <f>$Q$4</f>
        <v>0.60149574153480756</v>
      </c>
      <c r="R310" s="53">
        <f>L310+P310</f>
        <v>60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490</v>
      </c>
      <c r="I312" s="69">
        <v>143</v>
      </c>
      <c r="J312" s="70"/>
      <c r="K312" s="71"/>
      <c r="L312" s="72">
        <v>143</v>
      </c>
      <c r="M312" s="69">
        <v>347</v>
      </c>
      <c r="N312" s="70"/>
      <c r="O312" s="71"/>
      <c r="P312" s="72">
        <v>341</v>
      </c>
      <c r="Q312" s="73"/>
      <c r="R312" s="74">
        <f>+L312+P312</f>
        <v>484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285</v>
      </c>
      <c r="I313" s="76">
        <v>55</v>
      </c>
      <c r="J313" s="77"/>
      <c r="K313" s="78"/>
      <c r="L313" s="79">
        <v>39</v>
      </c>
      <c r="M313" s="76">
        <v>229</v>
      </c>
      <c r="N313" s="77"/>
      <c r="O313" s="78"/>
      <c r="P313" s="79">
        <v>174</v>
      </c>
      <c r="Q313" s="80"/>
      <c r="R313" s="81">
        <f>+L313+P313</f>
        <v>213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302</v>
      </c>
      <c r="I314" s="76">
        <v>68</v>
      </c>
      <c r="J314" s="77"/>
      <c r="K314" s="78"/>
      <c r="L314" s="79">
        <v>68</v>
      </c>
      <c r="M314" s="76">
        <v>234</v>
      </c>
      <c r="N314" s="77"/>
      <c r="O314" s="78"/>
      <c r="P314" s="79">
        <v>160</v>
      </c>
      <c r="Q314" s="80"/>
      <c r="R314" s="81">
        <f>+L314+P314</f>
        <v>228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148</v>
      </c>
      <c r="I315" s="76">
        <v>0</v>
      </c>
      <c r="J315" s="77"/>
      <c r="K315" s="78"/>
      <c r="L315" s="79">
        <v>0</v>
      </c>
      <c r="M315" s="76">
        <v>148</v>
      </c>
      <c r="N315" s="77"/>
      <c r="O315" s="78"/>
      <c r="P315" s="79">
        <v>55</v>
      </c>
      <c r="Q315" s="80"/>
      <c r="R315" s="81">
        <f>+L315+P315</f>
        <v>55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99</v>
      </c>
      <c r="I316" s="86">
        <v>0</v>
      </c>
      <c r="J316" s="87"/>
      <c r="K316" s="88"/>
      <c r="L316" s="89">
        <v>0</v>
      </c>
      <c r="M316" s="86">
        <v>99</v>
      </c>
      <c r="N316" s="87"/>
      <c r="O316" s="88"/>
      <c r="P316" s="89">
        <v>27</v>
      </c>
      <c r="Q316" s="90"/>
      <c r="R316" s="91">
        <f>+L316+P316</f>
        <v>27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781</v>
      </c>
      <c r="I317" s="96">
        <v>161</v>
      </c>
      <c r="J317" s="97"/>
      <c r="K317" s="98"/>
      <c r="L317" s="99">
        <f>+L318+SUM(L323:L327)</f>
        <v>134</v>
      </c>
      <c r="M317" s="96">
        <v>620</v>
      </c>
      <c r="N317" s="100"/>
      <c r="O317" s="101"/>
      <c r="P317" s="99">
        <f>+P318+SUM(P323:P327)</f>
        <v>482</v>
      </c>
      <c r="Q317" s="102"/>
      <c r="R317" s="103">
        <f>+R318+SUM(R323:R327)</f>
        <v>616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91</v>
      </c>
      <c r="I318" s="38">
        <v>45</v>
      </c>
      <c r="J318" s="39">
        <v>45</v>
      </c>
      <c r="K318" s="42">
        <v>45</v>
      </c>
      <c r="L318" s="41">
        <f>SUM(L319:L322)</f>
        <v>46</v>
      </c>
      <c r="M318" s="38">
        <v>46</v>
      </c>
      <c r="N318" s="39">
        <v>46</v>
      </c>
      <c r="O318" s="42">
        <v>46</v>
      </c>
      <c r="P318" s="41">
        <f>SUM(P319:P322)</f>
        <v>46</v>
      </c>
      <c r="Q318" s="43"/>
      <c r="R318" s="44">
        <f>SUM(R319:R322)</f>
        <v>92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13</v>
      </c>
      <c r="I320" s="48">
        <v>13</v>
      </c>
      <c r="J320" s="48">
        <v>13</v>
      </c>
      <c r="K320" s="51">
        <v>13</v>
      </c>
      <c r="L320" s="55">
        <f>J320*(1-Q320)+K320*Q320</f>
        <v>13</v>
      </c>
      <c r="M320" s="48">
        <v>0</v>
      </c>
      <c r="N320" s="48">
        <v>0</v>
      </c>
      <c r="O320" s="51">
        <v>0</v>
      </c>
      <c r="P320" s="55">
        <f>N320*(1-Q320)+O320*Q320</f>
        <v>0</v>
      </c>
      <c r="Q320" s="52">
        <f>$Q$3</f>
        <v>0.26338129311270309</v>
      </c>
      <c r="R320" s="53">
        <f>L320+P320</f>
        <v>13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79</v>
      </c>
      <c r="I321" s="48">
        <v>33</v>
      </c>
      <c r="J321" s="48">
        <v>33</v>
      </c>
      <c r="K321" s="51">
        <v>33</v>
      </c>
      <c r="L321" s="55">
        <f>J321*(1-Q321)+K321*Q321</f>
        <v>33</v>
      </c>
      <c r="M321" s="48">
        <v>46</v>
      </c>
      <c r="N321" s="48">
        <v>46</v>
      </c>
      <c r="O321" s="51">
        <v>46</v>
      </c>
      <c r="P321" s="55">
        <f>N321*(1-Q321)+O321*Q321</f>
        <v>46</v>
      </c>
      <c r="Q321" s="52">
        <f>$Q$4</f>
        <v>0.60149574153480756</v>
      </c>
      <c r="R321" s="53">
        <f>L321+P321</f>
        <v>79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317</v>
      </c>
      <c r="I323" s="69">
        <v>30</v>
      </c>
      <c r="J323" s="70"/>
      <c r="K323" s="71"/>
      <c r="L323" s="72">
        <v>30</v>
      </c>
      <c r="M323" s="69">
        <v>287</v>
      </c>
      <c r="N323" s="70"/>
      <c r="O323" s="71"/>
      <c r="P323" s="72">
        <v>263</v>
      </c>
      <c r="Q323" s="73"/>
      <c r="R323" s="74">
        <f>+L323+P323</f>
        <v>293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116</v>
      </c>
      <c r="I324" s="76">
        <v>0</v>
      </c>
      <c r="J324" s="77"/>
      <c r="K324" s="78"/>
      <c r="L324" s="79">
        <v>0</v>
      </c>
      <c r="M324" s="76">
        <v>116</v>
      </c>
      <c r="N324" s="77"/>
      <c r="O324" s="78"/>
      <c r="P324" s="79">
        <v>100</v>
      </c>
      <c r="Q324" s="80"/>
      <c r="R324" s="81">
        <f>+L324+P324</f>
        <v>100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62</v>
      </c>
      <c r="I325" s="76">
        <v>28</v>
      </c>
      <c r="J325" s="77"/>
      <c r="K325" s="78"/>
      <c r="L325" s="79">
        <v>28</v>
      </c>
      <c r="M325" s="76">
        <v>34</v>
      </c>
      <c r="N325" s="77"/>
      <c r="O325" s="78"/>
      <c r="P325" s="79">
        <v>10</v>
      </c>
      <c r="Q325" s="80"/>
      <c r="R325" s="81">
        <f>+L325+P325</f>
        <v>38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71</v>
      </c>
      <c r="I326" s="76">
        <v>19</v>
      </c>
      <c r="J326" s="77"/>
      <c r="K326" s="78"/>
      <c r="L326" s="79">
        <v>0</v>
      </c>
      <c r="M326" s="76">
        <v>52</v>
      </c>
      <c r="N326" s="77"/>
      <c r="O326" s="78"/>
      <c r="P326" s="79">
        <v>20</v>
      </c>
      <c r="Q326" s="80"/>
      <c r="R326" s="81">
        <f>+L326+P326</f>
        <v>20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124</v>
      </c>
      <c r="I327" s="86">
        <v>38</v>
      </c>
      <c r="J327" s="87"/>
      <c r="K327" s="88"/>
      <c r="L327" s="89">
        <v>30</v>
      </c>
      <c r="M327" s="86">
        <v>86</v>
      </c>
      <c r="N327" s="87"/>
      <c r="O327" s="88"/>
      <c r="P327" s="89">
        <v>43</v>
      </c>
      <c r="Q327" s="90"/>
      <c r="R327" s="91">
        <f>+L327+P327</f>
        <v>73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3751</v>
      </c>
      <c r="I328" s="96">
        <v>705</v>
      </c>
      <c r="J328" s="97"/>
      <c r="K328" s="98"/>
      <c r="L328" s="99">
        <f>+L329+SUM(L334:L338)</f>
        <v>446.79999845126451</v>
      </c>
      <c r="M328" s="96">
        <v>3046</v>
      </c>
      <c r="N328" s="100"/>
      <c r="O328" s="101"/>
      <c r="P328" s="99">
        <f>+P329+SUM(P334:P338)</f>
        <v>1513.4338023588248</v>
      </c>
      <c r="Q328" s="102"/>
      <c r="R328" s="103">
        <f>+R329+SUM(R334:R338)</f>
        <v>1960.2338008100892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853</v>
      </c>
      <c r="I329" s="38">
        <v>418</v>
      </c>
      <c r="J329" s="39">
        <v>401</v>
      </c>
      <c r="K329" s="42">
        <v>330</v>
      </c>
      <c r="L329" s="41">
        <f>SUM(L330:L333)</f>
        <v>378.79999845126451</v>
      </c>
      <c r="M329" s="38">
        <v>436</v>
      </c>
      <c r="N329" s="39">
        <v>395</v>
      </c>
      <c r="O329" s="42">
        <v>374</v>
      </c>
      <c r="P329" s="41">
        <f>SUM(P330:P333)</f>
        <v>388.43380235882472</v>
      </c>
      <c r="Q329" s="43"/>
      <c r="R329" s="44">
        <f>SUM(R330:R333)</f>
        <v>767.23380081008918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853</v>
      </c>
      <c r="I333" s="59">
        <v>418</v>
      </c>
      <c r="J333" s="60">
        <v>401</v>
      </c>
      <c r="K333" s="63">
        <v>330</v>
      </c>
      <c r="L333" s="62">
        <f>J333*(1-Q333)+K333*Q333</f>
        <v>378.79999845126451</v>
      </c>
      <c r="M333" s="59">
        <v>436</v>
      </c>
      <c r="N333" s="60">
        <v>395</v>
      </c>
      <c r="O333" s="63">
        <v>374</v>
      </c>
      <c r="P333" s="62">
        <f>N333*(1-Q333)+O333*Q333</f>
        <v>388.43380235882472</v>
      </c>
      <c r="Q333" s="64">
        <f>$Q$5</f>
        <v>0.31267607815120424</v>
      </c>
      <c r="R333" s="65">
        <f>L333+P333</f>
        <v>767.23380081008918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457</v>
      </c>
      <c r="I334" s="69">
        <v>76</v>
      </c>
      <c r="J334" s="70"/>
      <c r="K334" s="71"/>
      <c r="L334" s="72">
        <v>50</v>
      </c>
      <c r="M334" s="69">
        <v>381</v>
      </c>
      <c r="N334" s="70"/>
      <c r="O334" s="71"/>
      <c r="P334" s="72">
        <v>243</v>
      </c>
      <c r="Q334" s="73"/>
      <c r="R334" s="74">
        <f>+L334+P334</f>
        <v>293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368</v>
      </c>
      <c r="I335" s="76">
        <v>162</v>
      </c>
      <c r="J335" s="77"/>
      <c r="K335" s="78"/>
      <c r="L335" s="79">
        <v>18</v>
      </c>
      <c r="M335" s="76">
        <v>206</v>
      </c>
      <c r="N335" s="77"/>
      <c r="O335" s="78"/>
      <c r="P335" s="79">
        <v>103</v>
      </c>
      <c r="Q335" s="80"/>
      <c r="R335" s="81">
        <f>+L335+P335</f>
        <v>121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1983</v>
      </c>
      <c r="I336" s="76">
        <v>50</v>
      </c>
      <c r="J336" s="77"/>
      <c r="K336" s="78"/>
      <c r="L336" s="79">
        <v>0</v>
      </c>
      <c r="M336" s="76">
        <v>1933</v>
      </c>
      <c r="N336" s="77"/>
      <c r="O336" s="78"/>
      <c r="P336" s="79">
        <v>771</v>
      </c>
      <c r="Q336" s="80"/>
      <c r="R336" s="81">
        <f>+L336+P336</f>
        <v>771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61</v>
      </c>
      <c r="I337" s="76">
        <v>0</v>
      </c>
      <c r="J337" s="77"/>
      <c r="K337" s="78"/>
      <c r="L337" s="79">
        <v>0</v>
      </c>
      <c r="M337" s="76">
        <v>61</v>
      </c>
      <c r="N337" s="77"/>
      <c r="O337" s="78"/>
      <c r="P337" s="79">
        <v>8</v>
      </c>
      <c r="Q337" s="80"/>
      <c r="R337" s="81">
        <f>+L337+P337</f>
        <v>8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29</v>
      </c>
      <c r="I338" s="86">
        <v>0</v>
      </c>
      <c r="J338" s="87"/>
      <c r="K338" s="88"/>
      <c r="L338" s="89">
        <v>0</v>
      </c>
      <c r="M338" s="86">
        <v>29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245697</v>
      </c>
      <c r="I339" s="96">
        <v>221594</v>
      </c>
      <c r="J339" s="97"/>
      <c r="K339" s="98"/>
      <c r="L339" s="99">
        <f>+L340+SUM(L345:L349)</f>
        <v>74198.347825391451</v>
      </c>
      <c r="M339" s="96">
        <v>24103</v>
      </c>
      <c r="N339" s="100"/>
      <c r="O339" s="101"/>
      <c r="P339" s="99">
        <f>+P340+SUM(P345:P349)</f>
        <v>6831.8290153972284</v>
      </c>
      <c r="Q339" s="102"/>
      <c r="R339" s="103">
        <f>+R340+SUM(R345:R349)</f>
        <v>81030.176840788685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94487</v>
      </c>
      <c r="I340" s="38">
        <v>87380</v>
      </c>
      <c r="J340" s="39">
        <v>65305</v>
      </c>
      <c r="K340" s="42">
        <v>39655</v>
      </c>
      <c r="L340" s="41">
        <f>SUM(L341:L344)</f>
        <v>57412.347825391458</v>
      </c>
      <c r="M340" s="38">
        <v>7107</v>
      </c>
      <c r="N340" s="39">
        <v>3915</v>
      </c>
      <c r="O340" s="42">
        <v>2349</v>
      </c>
      <c r="P340" s="41">
        <f>SUM(P341:P344)</f>
        <v>3244.829015397228</v>
      </c>
      <c r="Q340" s="43"/>
      <c r="R340" s="44">
        <f>SUM(R341:R344)</f>
        <v>60657.176840788685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23164</v>
      </c>
      <c r="I341" s="48">
        <v>22735</v>
      </c>
      <c r="J341" s="48">
        <v>13401</v>
      </c>
      <c r="K341" s="51">
        <v>6501</v>
      </c>
      <c r="L341" s="50">
        <f>J341*(1-Q341)+K341*Q341</f>
        <v>12460.182377508476</v>
      </c>
      <c r="M341" s="48">
        <v>429</v>
      </c>
      <c r="N341" s="48">
        <v>192</v>
      </c>
      <c r="O341" s="51">
        <v>93</v>
      </c>
      <c r="P341" s="50">
        <f>N341*(1-Q341)+O341*Q341</f>
        <v>178.50131237294769</v>
      </c>
      <c r="Q341" s="52">
        <f>$Q$2</f>
        <v>0.13635038007123523</v>
      </c>
      <c r="R341" s="53">
        <f>L341+P341</f>
        <v>12638.683689881424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46113</v>
      </c>
      <c r="I342" s="48">
        <v>43078</v>
      </c>
      <c r="J342" s="48">
        <v>35079</v>
      </c>
      <c r="K342" s="51">
        <v>23063</v>
      </c>
      <c r="L342" s="55">
        <f>J342*(1-Q342)+K342*Q342</f>
        <v>31914.210381957761</v>
      </c>
      <c r="M342" s="48">
        <v>3035</v>
      </c>
      <c r="N342" s="48">
        <v>1906</v>
      </c>
      <c r="O342" s="51">
        <v>1307</v>
      </c>
      <c r="P342" s="55">
        <f>N342*(1-Q342)+O342*Q342</f>
        <v>1748.2346054254908</v>
      </c>
      <c r="Q342" s="52">
        <f>$Q$3</f>
        <v>0.26338129311270309</v>
      </c>
      <c r="R342" s="53">
        <f>L342+P342</f>
        <v>33662.444987383249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21258</v>
      </c>
      <c r="I343" s="48">
        <v>17876</v>
      </c>
      <c r="J343" s="48">
        <v>14311</v>
      </c>
      <c r="K343" s="51">
        <v>8488</v>
      </c>
      <c r="L343" s="55">
        <f>J343*(1-Q343)+K343*Q343</f>
        <v>10808.490297042816</v>
      </c>
      <c r="M343" s="48">
        <v>3382</v>
      </c>
      <c r="N343" s="48">
        <v>1669</v>
      </c>
      <c r="O343" s="51">
        <v>880</v>
      </c>
      <c r="P343" s="55">
        <f>N343*(1-Q343)+O343*Q343</f>
        <v>1194.4198599290369</v>
      </c>
      <c r="Q343" s="52">
        <f>$Q$4</f>
        <v>0.60149574153480756</v>
      </c>
      <c r="R343" s="53">
        <f>L343+P343</f>
        <v>12002.910156971853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3952</v>
      </c>
      <c r="I344" s="59">
        <v>3691</v>
      </c>
      <c r="J344" s="60">
        <v>2514</v>
      </c>
      <c r="K344" s="63">
        <v>1604</v>
      </c>
      <c r="L344" s="62">
        <f>J344*(1-Q344)+K344*Q344</f>
        <v>2229.4647688824043</v>
      </c>
      <c r="M344" s="59">
        <v>261</v>
      </c>
      <c r="N344" s="60">
        <v>149</v>
      </c>
      <c r="O344" s="63">
        <v>68</v>
      </c>
      <c r="P344" s="62">
        <f>N344*(1-Q344)+O344*Q344</f>
        <v>123.67323766975245</v>
      </c>
      <c r="Q344" s="64">
        <f>$Q$5</f>
        <v>0.31267607815120424</v>
      </c>
      <c r="R344" s="65">
        <f>L344+P344</f>
        <v>2353.1380065521566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50575</v>
      </c>
      <c r="I345" s="69">
        <v>45287</v>
      </c>
      <c r="J345" s="70"/>
      <c r="K345" s="71"/>
      <c r="L345" s="72">
        <v>11894</v>
      </c>
      <c r="M345" s="69">
        <v>5289</v>
      </c>
      <c r="N345" s="70"/>
      <c r="O345" s="71"/>
      <c r="P345" s="72">
        <v>1758</v>
      </c>
      <c r="Q345" s="73"/>
      <c r="R345" s="74">
        <f>+L345+P345</f>
        <v>13652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42880</v>
      </c>
      <c r="I346" s="76">
        <v>38255</v>
      </c>
      <c r="J346" s="77"/>
      <c r="K346" s="78"/>
      <c r="L346" s="79">
        <v>3288</v>
      </c>
      <c r="M346" s="76">
        <v>4625</v>
      </c>
      <c r="N346" s="77"/>
      <c r="O346" s="78"/>
      <c r="P346" s="79">
        <v>966</v>
      </c>
      <c r="Q346" s="80"/>
      <c r="R346" s="81">
        <f>+L346+P346</f>
        <v>4254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34152</v>
      </c>
      <c r="I347" s="76">
        <v>30132</v>
      </c>
      <c r="J347" s="77"/>
      <c r="K347" s="78"/>
      <c r="L347" s="79">
        <v>1360</v>
      </c>
      <c r="M347" s="76">
        <v>4021</v>
      </c>
      <c r="N347" s="77"/>
      <c r="O347" s="78"/>
      <c r="P347" s="79">
        <v>640</v>
      </c>
      <c r="Q347" s="80"/>
      <c r="R347" s="81">
        <f>+L347+P347</f>
        <v>2000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16554</v>
      </c>
      <c r="I348" s="76">
        <v>14444</v>
      </c>
      <c r="J348" s="77"/>
      <c r="K348" s="78"/>
      <c r="L348" s="79">
        <v>201</v>
      </c>
      <c r="M348" s="76">
        <v>2110</v>
      </c>
      <c r="N348" s="77"/>
      <c r="O348" s="78"/>
      <c r="P348" s="79">
        <v>160</v>
      </c>
      <c r="Q348" s="80"/>
      <c r="R348" s="81">
        <f>+L348+P348</f>
        <v>361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7048</v>
      </c>
      <c r="I349" s="86">
        <v>6097</v>
      </c>
      <c r="J349" s="87"/>
      <c r="K349" s="88"/>
      <c r="L349" s="89">
        <v>43</v>
      </c>
      <c r="M349" s="86">
        <v>952</v>
      </c>
      <c r="N349" s="87"/>
      <c r="O349" s="88"/>
      <c r="P349" s="89">
        <v>63</v>
      </c>
      <c r="Q349" s="90"/>
      <c r="R349" s="91">
        <f>+L349+P349</f>
        <v>106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44411</v>
      </c>
      <c r="I350" s="96">
        <v>37878</v>
      </c>
      <c r="J350" s="97"/>
      <c r="K350" s="98"/>
      <c r="L350" s="99">
        <f>+L351+SUM(L356:L360)</f>
        <v>15271.791752194493</v>
      </c>
      <c r="M350" s="96">
        <v>6533</v>
      </c>
      <c r="N350" s="100"/>
      <c r="O350" s="101"/>
      <c r="P350" s="99">
        <f>+P351+SUM(P356:P360)</f>
        <v>1804.6802930770357</v>
      </c>
      <c r="Q350" s="102"/>
      <c r="R350" s="103">
        <f>+R351+SUM(R356:R360)</f>
        <v>17076.47204527153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26942</v>
      </c>
      <c r="I351" s="38">
        <v>23183</v>
      </c>
      <c r="J351" s="39">
        <v>16118</v>
      </c>
      <c r="K351" s="42">
        <v>8677</v>
      </c>
      <c r="L351" s="41">
        <f>SUM(L352:L355)</f>
        <v>13224.791752194493</v>
      </c>
      <c r="M351" s="38">
        <v>3759</v>
      </c>
      <c r="N351" s="39">
        <v>1888</v>
      </c>
      <c r="O351" s="42">
        <v>1007</v>
      </c>
      <c r="P351" s="41">
        <f>SUM(P352:P355)</f>
        <v>1444.6802930770357</v>
      </c>
      <c r="Q351" s="43"/>
      <c r="R351" s="44">
        <f>SUM(R352:R355)</f>
        <v>14669.47204527153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6980</v>
      </c>
      <c r="I352" s="48">
        <v>6933</v>
      </c>
      <c r="J352" s="48">
        <v>3046</v>
      </c>
      <c r="K352" s="51">
        <v>1168</v>
      </c>
      <c r="L352" s="50">
        <f>J352*(1-Q352)+K352*Q352</f>
        <v>2789.93398622622</v>
      </c>
      <c r="M352" s="48">
        <v>47</v>
      </c>
      <c r="N352" s="48">
        <v>19</v>
      </c>
      <c r="O352" s="51">
        <v>9</v>
      </c>
      <c r="P352" s="50">
        <f>N352*(1-Q352)+O352*Q352</f>
        <v>17.636496199287645</v>
      </c>
      <c r="Q352" s="52">
        <f>$Q$2</f>
        <v>0.13635038007123523</v>
      </c>
      <c r="R352" s="53">
        <f>L352+P352</f>
        <v>2807.5704824255076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7833</v>
      </c>
      <c r="I353" s="48">
        <v>6633</v>
      </c>
      <c r="J353" s="48">
        <v>5371</v>
      </c>
      <c r="K353" s="51">
        <v>3303</v>
      </c>
      <c r="L353" s="55">
        <f>J353*(1-Q353)+K353*Q353</f>
        <v>4826.3274858429295</v>
      </c>
      <c r="M353" s="48">
        <v>1200</v>
      </c>
      <c r="N353" s="48">
        <v>690</v>
      </c>
      <c r="O353" s="51">
        <v>455</v>
      </c>
      <c r="P353" s="55">
        <f>N353*(1-Q353)+O353*Q353</f>
        <v>628.10539611851482</v>
      </c>
      <c r="Q353" s="52">
        <f>$Q$3</f>
        <v>0.26338129311270309</v>
      </c>
      <c r="R353" s="53">
        <f>L353+P353</f>
        <v>5454.4328819614439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11966</v>
      </c>
      <c r="I354" s="48">
        <v>9473</v>
      </c>
      <c r="J354" s="48">
        <v>7601</v>
      </c>
      <c r="K354" s="51">
        <v>4140</v>
      </c>
      <c r="L354" s="55">
        <f>J354*(1-Q354)+K354*Q354</f>
        <v>5519.2232385480311</v>
      </c>
      <c r="M354" s="48">
        <v>2493</v>
      </c>
      <c r="N354" s="48">
        <v>1168</v>
      </c>
      <c r="O354" s="51">
        <v>543</v>
      </c>
      <c r="P354" s="55">
        <f>N354*(1-Q354)+O354*Q354</f>
        <v>792.06516154074529</v>
      </c>
      <c r="Q354" s="52">
        <f>$Q$4</f>
        <v>0.60149574153480756</v>
      </c>
      <c r="R354" s="53">
        <f>L354+P354</f>
        <v>6311.2884000887761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163</v>
      </c>
      <c r="I355" s="59">
        <v>145</v>
      </c>
      <c r="J355" s="60">
        <v>99</v>
      </c>
      <c r="K355" s="63">
        <v>68</v>
      </c>
      <c r="L355" s="62">
        <f>J355*(1-Q355)+K355*Q355</f>
        <v>89.307041577312674</v>
      </c>
      <c r="M355" s="59">
        <v>18</v>
      </c>
      <c r="N355" s="60">
        <v>10</v>
      </c>
      <c r="O355" s="63">
        <v>0</v>
      </c>
      <c r="P355" s="62">
        <f>N355*(1-Q355)+O355*Q355</f>
        <v>6.8732392184879574</v>
      </c>
      <c r="Q355" s="64">
        <f>$Q$5</f>
        <v>0.31267607815120424</v>
      </c>
      <c r="R355" s="65">
        <f>L355+P355</f>
        <v>96.180280795800627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8739</v>
      </c>
      <c r="I356" s="69">
        <v>7466</v>
      </c>
      <c r="J356" s="70"/>
      <c r="K356" s="71"/>
      <c r="L356" s="72">
        <v>1778</v>
      </c>
      <c r="M356" s="69">
        <v>1274</v>
      </c>
      <c r="N356" s="70"/>
      <c r="O356" s="71"/>
      <c r="P356" s="72">
        <v>228</v>
      </c>
      <c r="Q356" s="73"/>
      <c r="R356" s="74">
        <f>+L356+P356</f>
        <v>2006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4680</v>
      </c>
      <c r="I357" s="76">
        <v>3904</v>
      </c>
      <c r="J357" s="77"/>
      <c r="K357" s="78"/>
      <c r="L357" s="79">
        <v>204</v>
      </c>
      <c r="M357" s="76">
        <v>776</v>
      </c>
      <c r="N357" s="77"/>
      <c r="O357" s="78"/>
      <c r="P357" s="79">
        <v>104</v>
      </c>
      <c r="Q357" s="80"/>
      <c r="R357" s="81">
        <f>+L357+P357</f>
        <v>308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2595</v>
      </c>
      <c r="I358" s="76">
        <v>2137</v>
      </c>
      <c r="J358" s="77"/>
      <c r="K358" s="78"/>
      <c r="L358" s="79">
        <v>51</v>
      </c>
      <c r="M358" s="76">
        <v>458</v>
      </c>
      <c r="N358" s="77"/>
      <c r="O358" s="78"/>
      <c r="P358" s="79">
        <v>19</v>
      </c>
      <c r="Q358" s="80"/>
      <c r="R358" s="81">
        <f>+L358+P358</f>
        <v>70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938</v>
      </c>
      <c r="I359" s="76">
        <v>735</v>
      </c>
      <c r="J359" s="77"/>
      <c r="K359" s="78"/>
      <c r="L359" s="79">
        <v>14</v>
      </c>
      <c r="M359" s="76">
        <v>203</v>
      </c>
      <c r="N359" s="77"/>
      <c r="O359" s="78"/>
      <c r="P359" s="79">
        <v>9</v>
      </c>
      <c r="Q359" s="80"/>
      <c r="R359" s="81">
        <f>+L359+P359</f>
        <v>23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517</v>
      </c>
      <c r="I360" s="86">
        <v>453</v>
      </c>
      <c r="J360" s="87"/>
      <c r="K360" s="88"/>
      <c r="L360" s="89">
        <v>0</v>
      </c>
      <c r="M360" s="86">
        <v>64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65409</v>
      </c>
      <c r="I361" s="96">
        <v>59097</v>
      </c>
      <c r="J361" s="97"/>
      <c r="K361" s="98"/>
      <c r="L361" s="99">
        <f>+L362+SUM(L367:L371)</f>
        <v>20136.250630066534</v>
      </c>
      <c r="M361" s="96">
        <v>6311</v>
      </c>
      <c r="N361" s="100"/>
      <c r="O361" s="101"/>
      <c r="P361" s="99">
        <f>+P362+SUM(P367:P371)</f>
        <v>1371.7151093673465</v>
      </c>
      <c r="Q361" s="102"/>
      <c r="R361" s="103">
        <f>+R362+SUM(R367:R371)</f>
        <v>21507.965739433879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26420</v>
      </c>
      <c r="I362" s="38">
        <v>25021</v>
      </c>
      <c r="J362" s="39">
        <v>18534</v>
      </c>
      <c r="K362" s="42">
        <v>10176</v>
      </c>
      <c r="L362" s="41">
        <f>SUM(L363:L366)</f>
        <v>16072.250630066535</v>
      </c>
      <c r="M362" s="38">
        <v>1399</v>
      </c>
      <c r="N362" s="39">
        <v>760</v>
      </c>
      <c r="O362" s="42">
        <v>526</v>
      </c>
      <c r="P362" s="41">
        <f>SUM(P363:P366)</f>
        <v>674.71510936734649</v>
      </c>
      <c r="Q362" s="43"/>
      <c r="R362" s="44">
        <f>SUM(R363:R366)</f>
        <v>16746.965739433879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7840</v>
      </c>
      <c r="I363" s="48">
        <v>7822</v>
      </c>
      <c r="J363" s="48">
        <v>4879</v>
      </c>
      <c r="K363" s="51">
        <v>2086</v>
      </c>
      <c r="L363" s="50">
        <f>J363*(1-Q363)+K363*Q363</f>
        <v>4498.1733884610394</v>
      </c>
      <c r="M363" s="48">
        <v>18</v>
      </c>
      <c r="N363" s="48">
        <v>18</v>
      </c>
      <c r="O363" s="51">
        <v>18</v>
      </c>
      <c r="P363" s="50">
        <f>N363*(1-Q363)+O363*Q363</f>
        <v>18</v>
      </c>
      <c r="Q363" s="52">
        <f>$Q$2</f>
        <v>0.13635038007123523</v>
      </c>
      <c r="R363" s="53">
        <f>L363+P363</f>
        <v>4516.1733884610394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12440</v>
      </c>
      <c r="I364" s="48">
        <v>11640</v>
      </c>
      <c r="J364" s="48">
        <v>9364</v>
      </c>
      <c r="K364" s="51">
        <v>5645</v>
      </c>
      <c r="L364" s="55">
        <f>J364*(1-Q364)+K364*Q364</f>
        <v>8384.484970913858</v>
      </c>
      <c r="M364" s="48">
        <v>800</v>
      </c>
      <c r="N364" s="48">
        <v>448</v>
      </c>
      <c r="O364" s="51">
        <v>281</v>
      </c>
      <c r="P364" s="55">
        <f>N364*(1-Q364)+O364*Q364</f>
        <v>404.01532405017861</v>
      </c>
      <c r="Q364" s="52">
        <f>$Q$3</f>
        <v>0.26338129311270309</v>
      </c>
      <c r="R364" s="53">
        <f>L364+P364</f>
        <v>8788.5002949640366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6023</v>
      </c>
      <c r="I365" s="48">
        <v>5468</v>
      </c>
      <c r="J365" s="48">
        <v>4223</v>
      </c>
      <c r="K365" s="51">
        <v>2408</v>
      </c>
      <c r="L365" s="55">
        <f>J365*(1-Q365)+K365*Q365</f>
        <v>3131.2852291143245</v>
      </c>
      <c r="M365" s="48">
        <v>555</v>
      </c>
      <c r="N365" s="48">
        <v>282</v>
      </c>
      <c r="O365" s="51">
        <v>215</v>
      </c>
      <c r="P365" s="55">
        <f>N365*(1-Q365)+O365*Q365</f>
        <v>241.69978531716788</v>
      </c>
      <c r="Q365" s="52">
        <f>$Q$4</f>
        <v>0.60149574153480756</v>
      </c>
      <c r="R365" s="53">
        <f>L365+P365</f>
        <v>3372.9850144314923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116</v>
      </c>
      <c r="I366" s="59">
        <v>91</v>
      </c>
      <c r="J366" s="60">
        <v>68</v>
      </c>
      <c r="K366" s="63">
        <v>37</v>
      </c>
      <c r="L366" s="62">
        <f>J366*(1-Q366)+K366*Q366</f>
        <v>58.307041577312667</v>
      </c>
      <c r="M366" s="59">
        <v>25</v>
      </c>
      <c r="N366" s="60">
        <v>11</v>
      </c>
      <c r="O366" s="63">
        <v>11</v>
      </c>
      <c r="P366" s="62">
        <f>N366*(1-Q366)+O366*Q366</f>
        <v>11</v>
      </c>
      <c r="Q366" s="64">
        <f>$Q$5</f>
        <v>0.31267607815120424</v>
      </c>
      <c r="R366" s="65">
        <f>L366+P366</f>
        <v>69.307041577312674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15370</v>
      </c>
      <c r="I367" s="69">
        <v>13658</v>
      </c>
      <c r="J367" s="70"/>
      <c r="K367" s="71"/>
      <c r="L367" s="72">
        <v>3374</v>
      </c>
      <c r="M367" s="69">
        <v>1712</v>
      </c>
      <c r="N367" s="70"/>
      <c r="O367" s="71"/>
      <c r="P367" s="72">
        <v>415</v>
      </c>
      <c r="Q367" s="73"/>
      <c r="R367" s="74">
        <f>+L367+P367</f>
        <v>3789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11195</v>
      </c>
      <c r="I368" s="76">
        <v>9669</v>
      </c>
      <c r="J368" s="77"/>
      <c r="K368" s="78"/>
      <c r="L368" s="79">
        <v>444</v>
      </c>
      <c r="M368" s="76">
        <v>1527</v>
      </c>
      <c r="N368" s="77"/>
      <c r="O368" s="78"/>
      <c r="P368" s="79">
        <v>205</v>
      </c>
      <c r="Q368" s="80"/>
      <c r="R368" s="81">
        <f>+L368+P368</f>
        <v>649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7117</v>
      </c>
      <c r="I369" s="76">
        <v>6205</v>
      </c>
      <c r="J369" s="77"/>
      <c r="K369" s="78"/>
      <c r="L369" s="79">
        <v>154</v>
      </c>
      <c r="M369" s="76">
        <v>912</v>
      </c>
      <c r="N369" s="77"/>
      <c r="O369" s="78"/>
      <c r="P369" s="79">
        <v>52</v>
      </c>
      <c r="Q369" s="80"/>
      <c r="R369" s="81">
        <f>+L369+P369</f>
        <v>206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3364</v>
      </c>
      <c r="I370" s="76">
        <v>2874</v>
      </c>
      <c r="J370" s="77"/>
      <c r="K370" s="78"/>
      <c r="L370" s="79">
        <v>73</v>
      </c>
      <c r="M370" s="76">
        <v>490</v>
      </c>
      <c r="N370" s="77"/>
      <c r="O370" s="78"/>
      <c r="P370" s="79">
        <v>25</v>
      </c>
      <c r="Q370" s="80"/>
      <c r="R370" s="81">
        <f>+L370+P370</f>
        <v>98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1944</v>
      </c>
      <c r="I371" s="86">
        <v>1671</v>
      </c>
      <c r="J371" s="87"/>
      <c r="K371" s="88"/>
      <c r="L371" s="89">
        <v>19</v>
      </c>
      <c r="M371" s="86">
        <v>272</v>
      </c>
      <c r="N371" s="87"/>
      <c r="O371" s="88"/>
      <c r="P371" s="89">
        <v>0</v>
      </c>
      <c r="Q371" s="90"/>
      <c r="R371" s="91">
        <f>+L371+P371</f>
        <v>19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50551</v>
      </c>
      <c r="I372" s="96">
        <v>46280</v>
      </c>
      <c r="J372" s="97"/>
      <c r="K372" s="98"/>
      <c r="L372" s="99">
        <f>+L373+SUM(L378:L382)</f>
        <v>13567.10324937629</v>
      </c>
      <c r="M372" s="96">
        <v>4271</v>
      </c>
      <c r="N372" s="100"/>
      <c r="O372" s="101"/>
      <c r="P372" s="99">
        <f>+P373+SUM(P378:P382)</f>
        <v>1205.8461197475465</v>
      </c>
      <c r="Q372" s="102"/>
      <c r="R372" s="103">
        <f>+R373+SUM(R378:R382)</f>
        <v>14772.949369123835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15951</v>
      </c>
      <c r="I373" s="38">
        <v>15128</v>
      </c>
      <c r="J373" s="39">
        <v>11286</v>
      </c>
      <c r="K373" s="42">
        <v>7209</v>
      </c>
      <c r="L373" s="41">
        <f>SUM(L374:L377)</f>
        <v>10251.10324937629</v>
      </c>
      <c r="M373" s="38">
        <v>822</v>
      </c>
      <c r="N373" s="39">
        <v>476</v>
      </c>
      <c r="O373" s="42">
        <v>376</v>
      </c>
      <c r="P373" s="41">
        <f>SUM(P374:P377)</f>
        <v>444.84611974754648</v>
      </c>
      <c r="Q373" s="43"/>
      <c r="R373" s="44">
        <f>SUM(R374:R377)</f>
        <v>10695.949369123835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4222</v>
      </c>
      <c r="I374" s="48">
        <v>4077</v>
      </c>
      <c r="J374" s="48">
        <v>2632</v>
      </c>
      <c r="K374" s="51">
        <v>1500</v>
      </c>
      <c r="L374" s="50">
        <f>J374*(1-Q374)+K374*Q374</f>
        <v>2477.6513697593614</v>
      </c>
      <c r="M374" s="48">
        <v>144</v>
      </c>
      <c r="N374" s="48">
        <v>58</v>
      </c>
      <c r="O374" s="51">
        <v>48</v>
      </c>
      <c r="P374" s="50">
        <f>N374*(1-Q374)+O374*Q374</f>
        <v>56.636496199287649</v>
      </c>
      <c r="Q374" s="52">
        <f>$Q$2</f>
        <v>0.13635038007123523</v>
      </c>
      <c r="R374" s="53">
        <f>L374+P374</f>
        <v>2534.287865958649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9181</v>
      </c>
      <c r="I375" s="48">
        <v>8788</v>
      </c>
      <c r="J375" s="48">
        <v>6777</v>
      </c>
      <c r="K375" s="51">
        <v>4144</v>
      </c>
      <c r="L375" s="55">
        <f>J375*(1-Q375)+K375*Q375</f>
        <v>6083.5170552342533</v>
      </c>
      <c r="M375" s="48">
        <v>392</v>
      </c>
      <c r="N375" s="48">
        <v>297</v>
      </c>
      <c r="O375" s="51">
        <v>225</v>
      </c>
      <c r="P375" s="55">
        <f>N375*(1-Q375)+O375*Q375</f>
        <v>278.03654689588535</v>
      </c>
      <c r="Q375" s="52">
        <f>$Q$3</f>
        <v>0.26338129311270309</v>
      </c>
      <c r="R375" s="53">
        <f>L375+P375</f>
        <v>6361.5536021301386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2388</v>
      </c>
      <c r="I376" s="48">
        <v>2172</v>
      </c>
      <c r="J376" s="48">
        <v>1786</v>
      </c>
      <c r="K376" s="51">
        <v>1475</v>
      </c>
      <c r="L376" s="55">
        <f>J376*(1-Q376)+K376*Q376</f>
        <v>1598.9348243826748</v>
      </c>
      <c r="M376" s="48">
        <v>216</v>
      </c>
      <c r="N376" s="48">
        <v>121</v>
      </c>
      <c r="O376" s="51">
        <v>103</v>
      </c>
      <c r="P376" s="55">
        <f>N376*(1-Q376)+O376*Q376</f>
        <v>110.17307665237347</v>
      </c>
      <c r="Q376" s="52">
        <f>$Q$4</f>
        <v>0.60149574153480756</v>
      </c>
      <c r="R376" s="53">
        <f>L376+P376</f>
        <v>1709.1079010350484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160</v>
      </c>
      <c r="I377" s="59">
        <v>91</v>
      </c>
      <c r="J377" s="60">
        <v>91</v>
      </c>
      <c r="K377" s="63">
        <v>91</v>
      </c>
      <c r="L377" s="62">
        <f>J377*(1-Q377)+K377*Q377</f>
        <v>91</v>
      </c>
      <c r="M377" s="59">
        <v>69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91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10026</v>
      </c>
      <c r="I378" s="69">
        <v>9213</v>
      </c>
      <c r="J378" s="70"/>
      <c r="K378" s="71"/>
      <c r="L378" s="72">
        <v>2347</v>
      </c>
      <c r="M378" s="69">
        <v>813</v>
      </c>
      <c r="N378" s="70"/>
      <c r="O378" s="71"/>
      <c r="P378" s="72">
        <v>320</v>
      </c>
      <c r="Q378" s="73"/>
      <c r="R378" s="74">
        <f>+L378+P378</f>
        <v>2667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10578</v>
      </c>
      <c r="I379" s="76">
        <v>9691</v>
      </c>
      <c r="J379" s="77"/>
      <c r="K379" s="78"/>
      <c r="L379" s="79">
        <v>828</v>
      </c>
      <c r="M379" s="76">
        <v>886</v>
      </c>
      <c r="N379" s="77"/>
      <c r="O379" s="78"/>
      <c r="P379" s="79">
        <v>156</v>
      </c>
      <c r="Q379" s="80"/>
      <c r="R379" s="81">
        <f>+L379+P379</f>
        <v>984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7748</v>
      </c>
      <c r="I380" s="76">
        <v>6828</v>
      </c>
      <c r="J380" s="77"/>
      <c r="K380" s="78"/>
      <c r="L380" s="79">
        <v>96</v>
      </c>
      <c r="M380" s="76">
        <v>921</v>
      </c>
      <c r="N380" s="77"/>
      <c r="O380" s="78"/>
      <c r="P380" s="79">
        <v>240</v>
      </c>
      <c r="Q380" s="80"/>
      <c r="R380" s="81">
        <f>+L380+P380</f>
        <v>336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4528</v>
      </c>
      <c r="I381" s="76">
        <v>3951</v>
      </c>
      <c r="J381" s="77"/>
      <c r="K381" s="78"/>
      <c r="L381" s="79">
        <v>21</v>
      </c>
      <c r="M381" s="76">
        <v>577</v>
      </c>
      <c r="N381" s="77"/>
      <c r="O381" s="78"/>
      <c r="P381" s="79">
        <v>45</v>
      </c>
      <c r="Q381" s="80"/>
      <c r="R381" s="81">
        <f>+L381+P381</f>
        <v>66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1720</v>
      </c>
      <c r="I382" s="86">
        <v>1468</v>
      </c>
      <c r="J382" s="87"/>
      <c r="K382" s="88"/>
      <c r="L382" s="89">
        <v>24</v>
      </c>
      <c r="M382" s="86">
        <v>252</v>
      </c>
      <c r="N382" s="87"/>
      <c r="O382" s="88"/>
      <c r="P382" s="89">
        <v>0</v>
      </c>
      <c r="Q382" s="90"/>
      <c r="R382" s="91">
        <f>+L382+P382</f>
        <v>24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35145</v>
      </c>
      <c r="I383" s="96">
        <v>32586</v>
      </c>
      <c r="J383" s="97"/>
      <c r="K383" s="98"/>
      <c r="L383" s="99">
        <f>+L384+SUM(L389:L393)</f>
        <v>9663.9096037131076</v>
      </c>
      <c r="M383" s="96">
        <v>2558</v>
      </c>
      <c r="N383" s="100"/>
      <c r="O383" s="101"/>
      <c r="P383" s="99">
        <f>+P384+SUM(P389:P393)</f>
        <v>776.92685786937454</v>
      </c>
      <c r="Q383" s="102"/>
      <c r="R383" s="103">
        <f>+R384+SUM(R389:R393)</f>
        <v>10440.836461582483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10261</v>
      </c>
      <c r="I384" s="38">
        <v>9813</v>
      </c>
      <c r="J384" s="39">
        <v>7786</v>
      </c>
      <c r="K384" s="42">
        <v>5220</v>
      </c>
      <c r="L384" s="41">
        <f>SUM(L385:L388)</f>
        <v>7219.9096037131076</v>
      </c>
      <c r="M384" s="38">
        <v>448</v>
      </c>
      <c r="N384" s="39">
        <v>250</v>
      </c>
      <c r="O384" s="42">
        <v>160</v>
      </c>
      <c r="P384" s="41">
        <f>SUM(P385:P388)</f>
        <v>232.92685786937457</v>
      </c>
      <c r="Q384" s="43"/>
      <c r="R384" s="44">
        <f>SUM(R385:R388)</f>
        <v>7452.8364615824821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3468</v>
      </c>
      <c r="I385" s="48">
        <v>3287</v>
      </c>
      <c r="J385" s="48">
        <v>2277</v>
      </c>
      <c r="K385" s="51">
        <v>1272</v>
      </c>
      <c r="L385" s="50">
        <f>J385*(1-Q385)+K385*Q385</f>
        <v>2139.9678680284087</v>
      </c>
      <c r="M385" s="48">
        <v>181</v>
      </c>
      <c r="N385" s="48">
        <v>58</v>
      </c>
      <c r="O385" s="51">
        <v>0</v>
      </c>
      <c r="P385" s="50">
        <f>N385*(1-Q385)+O385*Q385</f>
        <v>50.091677955868356</v>
      </c>
      <c r="Q385" s="52">
        <f>$Q$2</f>
        <v>0.13635038007123523</v>
      </c>
      <c r="R385" s="53">
        <f>L385+P385</f>
        <v>2190.0595459842771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6494</v>
      </c>
      <c r="I386" s="48">
        <v>6226</v>
      </c>
      <c r="J386" s="48">
        <v>5231</v>
      </c>
      <c r="K386" s="51">
        <v>3723</v>
      </c>
      <c r="L386" s="55">
        <f>J386*(1-Q386)+K386*Q386</f>
        <v>4833.8210099860435</v>
      </c>
      <c r="M386" s="48">
        <v>267</v>
      </c>
      <c r="N386" s="48">
        <v>191</v>
      </c>
      <c r="O386" s="51">
        <v>160</v>
      </c>
      <c r="P386" s="55">
        <f>N386*(1-Q386)+O386*Q386</f>
        <v>182.83517991350621</v>
      </c>
      <c r="Q386" s="52">
        <f>$Q$3</f>
        <v>0.26338129311270309</v>
      </c>
      <c r="R386" s="53">
        <f>L386+P386</f>
        <v>5016.6561898995496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300</v>
      </c>
      <c r="I387" s="48">
        <v>300</v>
      </c>
      <c r="J387" s="48">
        <v>278</v>
      </c>
      <c r="K387" s="51">
        <v>225</v>
      </c>
      <c r="L387" s="55">
        <f>J387*(1-Q387)+K387*Q387</f>
        <v>246.12072569865521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0.60149574153480756</v>
      </c>
      <c r="R387" s="53">
        <f>L387+P387</f>
        <v>246.12072569865521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0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6770</v>
      </c>
      <c r="I389" s="69">
        <v>6190</v>
      </c>
      <c r="J389" s="70"/>
      <c r="K389" s="71"/>
      <c r="L389" s="72">
        <v>1344</v>
      </c>
      <c r="M389" s="69">
        <v>579</v>
      </c>
      <c r="N389" s="70"/>
      <c r="O389" s="71"/>
      <c r="P389" s="72">
        <v>293</v>
      </c>
      <c r="Q389" s="73"/>
      <c r="R389" s="74">
        <f>+L389+P389</f>
        <v>1637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7061</v>
      </c>
      <c r="I390" s="76">
        <v>6507</v>
      </c>
      <c r="J390" s="77"/>
      <c r="K390" s="78"/>
      <c r="L390" s="79">
        <v>577</v>
      </c>
      <c r="M390" s="76">
        <v>553</v>
      </c>
      <c r="N390" s="77"/>
      <c r="O390" s="78"/>
      <c r="P390" s="79">
        <v>123</v>
      </c>
      <c r="Q390" s="80"/>
      <c r="R390" s="81">
        <f>+L390+P390</f>
        <v>700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6748</v>
      </c>
      <c r="I391" s="76">
        <v>6180</v>
      </c>
      <c r="J391" s="77"/>
      <c r="K391" s="78"/>
      <c r="L391" s="79">
        <v>504</v>
      </c>
      <c r="M391" s="76">
        <v>567</v>
      </c>
      <c r="N391" s="77"/>
      <c r="O391" s="78"/>
      <c r="P391" s="79">
        <v>82</v>
      </c>
      <c r="Q391" s="80"/>
      <c r="R391" s="81">
        <f>+L391+P391</f>
        <v>586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3047</v>
      </c>
      <c r="I392" s="76">
        <v>2723</v>
      </c>
      <c r="J392" s="77"/>
      <c r="K392" s="78"/>
      <c r="L392" s="79">
        <v>19</v>
      </c>
      <c r="M392" s="76">
        <v>324</v>
      </c>
      <c r="N392" s="77"/>
      <c r="O392" s="78"/>
      <c r="P392" s="79">
        <v>18</v>
      </c>
      <c r="Q392" s="80"/>
      <c r="R392" s="81">
        <f>+L392+P392</f>
        <v>37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1258</v>
      </c>
      <c r="I393" s="86">
        <v>1172</v>
      </c>
      <c r="J393" s="87"/>
      <c r="K393" s="88"/>
      <c r="L393" s="89">
        <v>0</v>
      </c>
      <c r="M393" s="86">
        <v>86</v>
      </c>
      <c r="N393" s="87"/>
      <c r="O393" s="88"/>
      <c r="P393" s="89">
        <v>28</v>
      </c>
      <c r="Q393" s="90"/>
      <c r="R393" s="91">
        <f>+L393+P393</f>
        <v>28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17904</v>
      </c>
      <c r="I394" s="96">
        <v>16571</v>
      </c>
      <c r="J394" s="97"/>
      <c r="K394" s="98"/>
      <c r="L394" s="99">
        <f>+L395+SUM(L400:L404)</f>
        <v>4354.7959575307286</v>
      </c>
      <c r="M394" s="96">
        <v>1333</v>
      </c>
      <c r="N394" s="100"/>
      <c r="O394" s="101"/>
      <c r="P394" s="99">
        <f>+P395+SUM(P400:P404)</f>
        <v>363.87486963778883</v>
      </c>
      <c r="Q394" s="102"/>
      <c r="R394" s="103">
        <f>+R395+SUM(R400:R404)</f>
        <v>4718.6708271685166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4229</v>
      </c>
      <c r="I395" s="38">
        <v>4055</v>
      </c>
      <c r="J395" s="39">
        <v>3366</v>
      </c>
      <c r="K395" s="42">
        <v>2376</v>
      </c>
      <c r="L395" s="41">
        <f>SUM(L396:L399)</f>
        <v>3086.7959575307282</v>
      </c>
      <c r="M395" s="38">
        <v>174</v>
      </c>
      <c r="N395" s="39">
        <v>155</v>
      </c>
      <c r="O395" s="42">
        <v>59</v>
      </c>
      <c r="P395" s="41">
        <f>SUM(P396:P399)</f>
        <v>128.87486963778881</v>
      </c>
      <c r="Q395" s="43"/>
      <c r="R395" s="44">
        <f>SUM(R396:R399)</f>
        <v>3215.670827168517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375</v>
      </c>
      <c r="I396" s="48">
        <v>337</v>
      </c>
      <c r="J396" s="48">
        <v>304</v>
      </c>
      <c r="K396" s="51">
        <v>251</v>
      </c>
      <c r="L396" s="50">
        <f>J396*(1-Q396)+K396*Q396</f>
        <v>296.77342985622454</v>
      </c>
      <c r="M396" s="48">
        <v>38</v>
      </c>
      <c r="N396" s="48">
        <v>38</v>
      </c>
      <c r="O396" s="51">
        <v>18</v>
      </c>
      <c r="P396" s="50">
        <f>N396*(1-Q396)+O396*Q396</f>
        <v>35.27299239857529</v>
      </c>
      <c r="Q396" s="52">
        <f>$Q$2</f>
        <v>0.13635038007123523</v>
      </c>
      <c r="R396" s="53">
        <f>L396+P396</f>
        <v>332.04642225479984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3736</v>
      </c>
      <c r="I397" s="48">
        <v>3610</v>
      </c>
      <c r="J397" s="48">
        <v>2953</v>
      </c>
      <c r="K397" s="51">
        <v>2111</v>
      </c>
      <c r="L397" s="55">
        <f>J397*(1-Q397)+K397*Q397</f>
        <v>2731.2329511991038</v>
      </c>
      <c r="M397" s="48">
        <v>126</v>
      </c>
      <c r="N397" s="48">
        <v>107</v>
      </c>
      <c r="O397" s="51">
        <v>41</v>
      </c>
      <c r="P397" s="55">
        <f>N397*(1-Q397)+O397*Q397</f>
        <v>89.6168346545616</v>
      </c>
      <c r="Q397" s="52">
        <f>$Q$3</f>
        <v>0.26338129311270309</v>
      </c>
      <c r="R397" s="53">
        <f>L397+P397</f>
        <v>2820.8497858536653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94</v>
      </c>
      <c r="I398" s="48">
        <v>85</v>
      </c>
      <c r="J398" s="48">
        <v>85</v>
      </c>
      <c r="K398" s="51">
        <v>14</v>
      </c>
      <c r="L398" s="55">
        <f>J398*(1-Q398)+K398*Q398</f>
        <v>42.29380235102866</v>
      </c>
      <c r="M398" s="48">
        <v>10</v>
      </c>
      <c r="N398" s="48">
        <v>10</v>
      </c>
      <c r="O398" s="51">
        <v>0</v>
      </c>
      <c r="P398" s="55">
        <f>N398*(1-Q398)+O398*Q398</f>
        <v>3.9850425846519242</v>
      </c>
      <c r="Q398" s="52">
        <f>$Q$4</f>
        <v>0.60149574153480756</v>
      </c>
      <c r="R398" s="53">
        <f>L398+P398</f>
        <v>46.278844935680581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24</v>
      </c>
      <c r="I399" s="59">
        <v>24</v>
      </c>
      <c r="J399" s="60">
        <v>24</v>
      </c>
      <c r="K399" s="63">
        <v>0</v>
      </c>
      <c r="L399" s="62">
        <f>J399*(1-Q399)+K399*Q399</f>
        <v>16.495774124371099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16.495774124371099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3104</v>
      </c>
      <c r="I400" s="69">
        <v>2899</v>
      </c>
      <c r="J400" s="70"/>
      <c r="K400" s="71"/>
      <c r="L400" s="72">
        <v>736</v>
      </c>
      <c r="M400" s="69">
        <v>205</v>
      </c>
      <c r="N400" s="70"/>
      <c r="O400" s="71"/>
      <c r="P400" s="72">
        <v>92</v>
      </c>
      <c r="Q400" s="73"/>
      <c r="R400" s="74">
        <f>+L400+P400</f>
        <v>828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3970</v>
      </c>
      <c r="I401" s="76">
        <v>3706</v>
      </c>
      <c r="J401" s="77"/>
      <c r="K401" s="78"/>
      <c r="L401" s="79">
        <v>411</v>
      </c>
      <c r="M401" s="76">
        <v>264</v>
      </c>
      <c r="N401" s="77"/>
      <c r="O401" s="78"/>
      <c r="P401" s="79">
        <v>48</v>
      </c>
      <c r="Q401" s="80"/>
      <c r="R401" s="81">
        <f>+L401+P401</f>
        <v>459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3825</v>
      </c>
      <c r="I402" s="76">
        <v>3471</v>
      </c>
      <c r="J402" s="77"/>
      <c r="K402" s="78"/>
      <c r="L402" s="79">
        <v>121</v>
      </c>
      <c r="M402" s="76">
        <v>354</v>
      </c>
      <c r="N402" s="77"/>
      <c r="O402" s="78"/>
      <c r="P402" s="79">
        <v>38</v>
      </c>
      <c r="Q402" s="80"/>
      <c r="R402" s="81">
        <f>+L402+P402</f>
        <v>159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2018</v>
      </c>
      <c r="I403" s="76">
        <v>1796</v>
      </c>
      <c r="J403" s="77"/>
      <c r="K403" s="78"/>
      <c r="L403" s="79">
        <v>0</v>
      </c>
      <c r="M403" s="76">
        <v>222</v>
      </c>
      <c r="N403" s="77"/>
      <c r="O403" s="78"/>
      <c r="P403" s="79">
        <v>22</v>
      </c>
      <c r="Q403" s="80"/>
      <c r="R403" s="81">
        <f>+L403+P403</f>
        <v>22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759</v>
      </c>
      <c r="I404" s="86">
        <v>645</v>
      </c>
      <c r="J404" s="87"/>
      <c r="K404" s="88"/>
      <c r="L404" s="89">
        <v>0</v>
      </c>
      <c r="M404" s="86">
        <v>114</v>
      </c>
      <c r="N404" s="87"/>
      <c r="O404" s="88"/>
      <c r="P404" s="89">
        <v>35</v>
      </c>
      <c r="Q404" s="90"/>
      <c r="R404" s="91">
        <f>+L404+P404</f>
        <v>35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10538</v>
      </c>
      <c r="I405" s="96">
        <v>9633</v>
      </c>
      <c r="J405" s="97"/>
      <c r="K405" s="98"/>
      <c r="L405" s="99">
        <f>+L406+SUM(L411:L415)</f>
        <v>3095.2042793714195</v>
      </c>
      <c r="M405" s="96">
        <v>904</v>
      </c>
      <c r="N405" s="100"/>
      <c r="O405" s="101"/>
      <c r="P405" s="99">
        <f>+P406+SUM(P411:P415)</f>
        <v>335</v>
      </c>
      <c r="Q405" s="102"/>
      <c r="R405" s="103">
        <f>+R406+SUM(R411:R415)</f>
        <v>3430.2042793714195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2713</v>
      </c>
      <c r="I406" s="38">
        <v>2637</v>
      </c>
      <c r="J406" s="39">
        <v>2368</v>
      </c>
      <c r="K406" s="42">
        <v>1627</v>
      </c>
      <c r="L406" s="41">
        <f>SUM(L407:L410)</f>
        <v>2170.2042793714195</v>
      </c>
      <c r="M406" s="38">
        <v>76</v>
      </c>
      <c r="N406" s="39">
        <v>36</v>
      </c>
      <c r="O406" s="42">
        <v>36</v>
      </c>
      <c r="P406" s="41">
        <f>SUM(P407:P410)</f>
        <v>36</v>
      </c>
      <c r="Q406" s="43"/>
      <c r="R406" s="44">
        <f>SUM(R407:R410)</f>
        <v>2206.2042793714195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124</v>
      </c>
      <c r="I407" s="48">
        <v>124</v>
      </c>
      <c r="J407" s="48">
        <v>108</v>
      </c>
      <c r="K407" s="51">
        <v>108</v>
      </c>
      <c r="L407" s="50">
        <f>J407*(1-Q407)+K407*Q407</f>
        <v>108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108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2445</v>
      </c>
      <c r="I408" s="48">
        <v>2390</v>
      </c>
      <c r="J408" s="48">
        <v>2137</v>
      </c>
      <c r="K408" s="51">
        <v>1402</v>
      </c>
      <c r="L408" s="55">
        <f>J408*(1-Q408)+K408*Q408</f>
        <v>1943.4147495621633</v>
      </c>
      <c r="M408" s="48">
        <v>55</v>
      </c>
      <c r="N408" s="48">
        <v>36</v>
      </c>
      <c r="O408" s="51">
        <v>36</v>
      </c>
      <c r="P408" s="55">
        <f>N408*(1-Q408)+O408*Q408</f>
        <v>36</v>
      </c>
      <c r="Q408" s="52">
        <f>$Q$3</f>
        <v>0.26338129311270309</v>
      </c>
      <c r="R408" s="53">
        <f>L408+P408</f>
        <v>1979.4147495621633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120</v>
      </c>
      <c r="I409" s="48">
        <v>100</v>
      </c>
      <c r="J409" s="48">
        <v>100</v>
      </c>
      <c r="K409" s="51">
        <v>93</v>
      </c>
      <c r="L409" s="55">
        <f>J409*(1-Q409)+K409*Q409</f>
        <v>95.789529809256351</v>
      </c>
      <c r="M409" s="48">
        <v>21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95.789529809256351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23</v>
      </c>
      <c r="I410" s="59">
        <v>23</v>
      </c>
      <c r="J410" s="60">
        <v>23</v>
      </c>
      <c r="K410" s="63">
        <v>23</v>
      </c>
      <c r="L410" s="62">
        <f>J410*(1-Q410)+K410*Q410</f>
        <v>23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23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2090</v>
      </c>
      <c r="I411" s="69">
        <v>1849</v>
      </c>
      <c r="J411" s="70"/>
      <c r="K411" s="71"/>
      <c r="L411" s="72">
        <v>504</v>
      </c>
      <c r="M411" s="69">
        <v>242</v>
      </c>
      <c r="N411" s="70"/>
      <c r="O411" s="71"/>
      <c r="P411" s="72">
        <v>148</v>
      </c>
      <c r="Q411" s="73"/>
      <c r="R411" s="74">
        <f>+L411+P411</f>
        <v>652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2174</v>
      </c>
      <c r="I412" s="76">
        <v>1953</v>
      </c>
      <c r="J412" s="77"/>
      <c r="K412" s="78"/>
      <c r="L412" s="79">
        <v>223</v>
      </c>
      <c r="M412" s="76">
        <v>221</v>
      </c>
      <c r="N412" s="77"/>
      <c r="O412" s="78"/>
      <c r="P412" s="79">
        <v>64</v>
      </c>
      <c r="Q412" s="80"/>
      <c r="R412" s="81">
        <f>+L412+P412</f>
        <v>287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2078</v>
      </c>
      <c r="I413" s="76">
        <v>1918</v>
      </c>
      <c r="J413" s="77"/>
      <c r="K413" s="78"/>
      <c r="L413" s="79">
        <v>140</v>
      </c>
      <c r="M413" s="76">
        <v>160</v>
      </c>
      <c r="N413" s="77"/>
      <c r="O413" s="78"/>
      <c r="P413" s="79">
        <v>68</v>
      </c>
      <c r="Q413" s="80"/>
      <c r="R413" s="81">
        <f>+L413+P413</f>
        <v>208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1156</v>
      </c>
      <c r="I414" s="76">
        <v>1041</v>
      </c>
      <c r="J414" s="77"/>
      <c r="K414" s="78"/>
      <c r="L414" s="79">
        <v>58</v>
      </c>
      <c r="M414" s="76">
        <v>115</v>
      </c>
      <c r="N414" s="77"/>
      <c r="O414" s="78"/>
      <c r="P414" s="79">
        <v>19</v>
      </c>
      <c r="Q414" s="80"/>
      <c r="R414" s="81">
        <f>+L414+P414</f>
        <v>77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326</v>
      </c>
      <c r="I415" s="86">
        <v>235</v>
      </c>
      <c r="J415" s="87"/>
      <c r="K415" s="88"/>
      <c r="L415" s="89">
        <v>0</v>
      </c>
      <c r="M415" s="86">
        <v>91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6117</v>
      </c>
      <c r="I416" s="96">
        <v>5422</v>
      </c>
      <c r="J416" s="97"/>
      <c r="K416" s="98"/>
      <c r="L416" s="99">
        <f>+L417+SUM(L422:L426)</f>
        <v>1825.6114197793856</v>
      </c>
      <c r="M416" s="96">
        <v>696</v>
      </c>
      <c r="N416" s="100"/>
      <c r="O416" s="101"/>
      <c r="P416" s="99">
        <f>+P417+SUM(P422:P426)</f>
        <v>178.49679383409827</v>
      </c>
      <c r="Q416" s="102"/>
      <c r="R416" s="103">
        <f>+R417+SUM(R422:R426)</f>
        <v>2004.1082136134839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1499</v>
      </c>
      <c r="I417" s="38">
        <v>1364</v>
      </c>
      <c r="J417" s="39">
        <v>1149</v>
      </c>
      <c r="K417" s="42">
        <v>890</v>
      </c>
      <c r="L417" s="41">
        <f>SUM(L418:L421)</f>
        <v>1085.6114197793856</v>
      </c>
      <c r="M417" s="38">
        <v>135</v>
      </c>
      <c r="N417" s="39">
        <v>117</v>
      </c>
      <c r="O417" s="42">
        <v>48</v>
      </c>
      <c r="P417" s="41">
        <f>SUM(P418:P421)</f>
        <v>75.49679383409827</v>
      </c>
      <c r="Q417" s="43"/>
      <c r="R417" s="44">
        <f>SUM(R418:R421)</f>
        <v>1161.1082136134839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100</v>
      </c>
      <c r="I418" s="48">
        <v>100</v>
      </c>
      <c r="J418" s="48">
        <v>100</v>
      </c>
      <c r="K418" s="51">
        <v>62</v>
      </c>
      <c r="L418" s="50">
        <f>J418*(1-Q418)+K418*Q418</f>
        <v>94.818685557293065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94.818685557293065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1330</v>
      </c>
      <c r="I419" s="48">
        <v>1264</v>
      </c>
      <c r="J419" s="48">
        <v>1049</v>
      </c>
      <c r="K419" s="51">
        <v>828</v>
      </c>
      <c r="L419" s="55">
        <f>J419*(1-Q419)+K419*Q419</f>
        <v>990.79273422209258</v>
      </c>
      <c r="M419" s="48">
        <v>65</v>
      </c>
      <c r="N419" s="48">
        <v>48</v>
      </c>
      <c r="O419" s="51">
        <v>48</v>
      </c>
      <c r="P419" s="55">
        <f>N419*(1-Q419)+O419*Q419</f>
        <v>48</v>
      </c>
      <c r="Q419" s="52">
        <f>$Q$3</f>
        <v>0.26338129311270309</v>
      </c>
      <c r="R419" s="53">
        <f>L419+P419</f>
        <v>1038.7927342220926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69</v>
      </c>
      <c r="I420" s="48">
        <v>0</v>
      </c>
      <c r="J420" s="48">
        <v>0</v>
      </c>
      <c r="K420" s="51">
        <v>0</v>
      </c>
      <c r="L420" s="55">
        <f>J420*(1-Q420)+K420*Q420</f>
        <v>0</v>
      </c>
      <c r="M420" s="48">
        <v>69</v>
      </c>
      <c r="N420" s="48">
        <v>69</v>
      </c>
      <c r="O420" s="51">
        <v>0</v>
      </c>
      <c r="P420" s="55">
        <f>N420*(1-Q420)+O420*Q420</f>
        <v>27.496793834098277</v>
      </c>
      <c r="Q420" s="52">
        <f>$Q$4</f>
        <v>0.60149574153480756</v>
      </c>
      <c r="R420" s="53">
        <f>L420+P420</f>
        <v>27.496793834098277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1434</v>
      </c>
      <c r="I422" s="69">
        <v>1322</v>
      </c>
      <c r="J422" s="70"/>
      <c r="K422" s="71"/>
      <c r="L422" s="72">
        <v>476</v>
      </c>
      <c r="M422" s="69">
        <v>112</v>
      </c>
      <c r="N422" s="70"/>
      <c r="O422" s="71"/>
      <c r="P422" s="72">
        <v>22</v>
      </c>
      <c r="Q422" s="73"/>
      <c r="R422" s="74">
        <f>+L422+P422</f>
        <v>498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985</v>
      </c>
      <c r="I423" s="76">
        <v>889</v>
      </c>
      <c r="J423" s="77"/>
      <c r="K423" s="78"/>
      <c r="L423" s="79">
        <v>179</v>
      </c>
      <c r="M423" s="76">
        <v>96</v>
      </c>
      <c r="N423" s="77"/>
      <c r="O423" s="78"/>
      <c r="P423" s="79">
        <v>57</v>
      </c>
      <c r="Q423" s="80"/>
      <c r="R423" s="81">
        <f>+L423+P423</f>
        <v>236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1431</v>
      </c>
      <c r="I424" s="76">
        <v>1181</v>
      </c>
      <c r="J424" s="77"/>
      <c r="K424" s="78"/>
      <c r="L424" s="79">
        <v>85</v>
      </c>
      <c r="M424" s="76">
        <v>250</v>
      </c>
      <c r="N424" s="77"/>
      <c r="O424" s="78"/>
      <c r="P424" s="79">
        <v>24</v>
      </c>
      <c r="Q424" s="80"/>
      <c r="R424" s="81">
        <f>+L424+P424</f>
        <v>109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551</v>
      </c>
      <c r="I425" s="76">
        <v>467</v>
      </c>
      <c r="J425" s="77"/>
      <c r="K425" s="78"/>
      <c r="L425" s="79">
        <v>0</v>
      </c>
      <c r="M425" s="76">
        <v>85</v>
      </c>
      <c r="N425" s="77"/>
      <c r="O425" s="78"/>
      <c r="P425" s="79">
        <v>0</v>
      </c>
      <c r="Q425" s="80"/>
      <c r="R425" s="81">
        <f>+L425+P425</f>
        <v>0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217</v>
      </c>
      <c r="I426" s="86">
        <v>199</v>
      </c>
      <c r="J426" s="87"/>
      <c r="K426" s="88"/>
      <c r="L426" s="89">
        <v>0</v>
      </c>
      <c r="M426" s="86">
        <v>18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3932</v>
      </c>
      <c r="I427" s="96">
        <v>3451</v>
      </c>
      <c r="J427" s="97"/>
      <c r="K427" s="98"/>
      <c r="L427" s="99">
        <f>+L428+SUM(L433:L437)</f>
        <v>1452.3984893956172</v>
      </c>
      <c r="M427" s="96">
        <v>481</v>
      </c>
      <c r="N427" s="100"/>
      <c r="O427" s="101"/>
      <c r="P427" s="99">
        <f>+P428+SUM(P433:P437)</f>
        <v>238.88870508595701</v>
      </c>
      <c r="Q427" s="102"/>
      <c r="R427" s="103">
        <f>+R428+SUM(R433:R437)</f>
        <v>1691.287194481574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956</v>
      </c>
      <c r="I428" s="38">
        <v>893</v>
      </c>
      <c r="J428" s="39">
        <v>650</v>
      </c>
      <c r="K428" s="42">
        <v>550</v>
      </c>
      <c r="L428" s="41">
        <f>SUM(L429:L432)</f>
        <v>623.39848939561705</v>
      </c>
      <c r="M428" s="38">
        <v>63</v>
      </c>
      <c r="N428" s="39">
        <v>63</v>
      </c>
      <c r="O428" s="42">
        <v>36</v>
      </c>
      <c r="P428" s="41">
        <f>SUM(P429:P432)</f>
        <v>55.888705085957014</v>
      </c>
      <c r="Q428" s="43"/>
      <c r="R428" s="44">
        <f>SUM(R429:R432)</f>
        <v>679.28719448157403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55</v>
      </c>
      <c r="I429" s="48">
        <v>55</v>
      </c>
      <c r="J429" s="48">
        <v>55</v>
      </c>
      <c r="K429" s="51">
        <v>55</v>
      </c>
      <c r="L429" s="50">
        <f>J429*(1-Q429)+K429*Q429</f>
        <v>55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55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842</v>
      </c>
      <c r="I430" s="48">
        <v>797</v>
      </c>
      <c r="J430" s="48">
        <v>595</v>
      </c>
      <c r="K430" s="51">
        <v>494</v>
      </c>
      <c r="L430" s="55">
        <f>J430*(1-Q430)+K430*Q430</f>
        <v>568.39848939561705</v>
      </c>
      <c r="M430" s="48">
        <v>45</v>
      </c>
      <c r="N430" s="48">
        <v>45</v>
      </c>
      <c r="O430" s="51">
        <v>18</v>
      </c>
      <c r="P430" s="55">
        <f>N430*(1-Q430)+O430*Q430</f>
        <v>37.888705085957014</v>
      </c>
      <c r="Q430" s="52">
        <f>$Q$3</f>
        <v>0.26338129311270309</v>
      </c>
      <c r="R430" s="53">
        <f>L430+P430</f>
        <v>606.28719448157403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59</v>
      </c>
      <c r="I431" s="48">
        <v>41</v>
      </c>
      <c r="J431" s="48">
        <v>0</v>
      </c>
      <c r="K431" s="51">
        <v>0</v>
      </c>
      <c r="L431" s="55">
        <f>J431*(1-Q431)+K431*Q431</f>
        <v>0</v>
      </c>
      <c r="M431" s="48">
        <v>18</v>
      </c>
      <c r="N431" s="48">
        <v>18</v>
      </c>
      <c r="O431" s="51">
        <v>18</v>
      </c>
      <c r="P431" s="55">
        <f>N431*(1-Q431)+O431*Q431</f>
        <v>18</v>
      </c>
      <c r="Q431" s="52">
        <f>$Q$4</f>
        <v>0.60149574153480756</v>
      </c>
      <c r="R431" s="53">
        <f>L431+P431</f>
        <v>18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1004</v>
      </c>
      <c r="I433" s="69">
        <v>870</v>
      </c>
      <c r="J433" s="70"/>
      <c r="K433" s="71"/>
      <c r="L433" s="72">
        <v>540</v>
      </c>
      <c r="M433" s="69">
        <v>134</v>
      </c>
      <c r="N433" s="70"/>
      <c r="O433" s="71"/>
      <c r="P433" s="72">
        <v>89</v>
      </c>
      <c r="Q433" s="73"/>
      <c r="R433" s="74">
        <f>+L433+P433</f>
        <v>629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645</v>
      </c>
      <c r="I434" s="76">
        <v>552</v>
      </c>
      <c r="J434" s="77"/>
      <c r="K434" s="78"/>
      <c r="L434" s="79">
        <v>164</v>
      </c>
      <c r="M434" s="76">
        <v>93</v>
      </c>
      <c r="N434" s="77"/>
      <c r="O434" s="78"/>
      <c r="P434" s="79">
        <v>38</v>
      </c>
      <c r="Q434" s="80"/>
      <c r="R434" s="81">
        <f>+L434+P434</f>
        <v>202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769</v>
      </c>
      <c r="I435" s="76">
        <v>620</v>
      </c>
      <c r="J435" s="77"/>
      <c r="K435" s="78"/>
      <c r="L435" s="79">
        <v>109</v>
      </c>
      <c r="M435" s="76">
        <v>149</v>
      </c>
      <c r="N435" s="77"/>
      <c r="O435" s="78"/>
      <c r="P435" s="79">
        <v>56</v>
      </c>
      <c r="Q435" s="80"/>
      <c r="R435" s="81">
        <f>+L435+P435</f>
        <v>165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368</v>
      </c>
      <c r="I436" s="76">
        <v>368</v>
      </c>
      <c r="J436" s="77"/>
      <c r="K436" s="78"/>
      <c r="L436" s="79">
        <v>16</v>
      </c>
      <c r="M436" s="76">
        <v>0</v>
      </c>
      <c r="N436" s="77"/>
      <c r="O436" s="78"/>
      <c r="P436" s="79">
        <v>0</v>
      </c>
      <c r="Q436" s="80"/>
      <c r="R436" s="81">
        <f>+L436+P436</f>
        <v>16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189</v>
      </c>
      <c r="I437" s="86">
        <v>147</v>
      </c>
      <c r="J437" s="87"/>
      <c r="K437" s="88"/>
      <c r="L437" s="89">
        <v>0</v>
      </c>
      <c r="M437" s="86">
        <v>43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2147</v>
      </c>
      <c r="I438" s="96">
        <v>1938</v>
      </c>
      <c r="J438" s="97"/>
      <c r="K438" s="98"/>
      <c r="L438" s="99">
        <f>+L439+SUM(L444:L448)</f>
        <v>870.10150885131759</v>
      </c>
      <c r="M438" s="96">
        <v>209</v>
      </c>
      <c r="N438" s="100"/>
      <c r="O438" s="101"/>
      <c r="P438" s="99">
        <f>+P439+SUM(P444:P448)</f>
        <v>120</v>
      </c>
      <c r="Q438" s="102"/>
      <c r="R438" s="103">
        <f>+R439+SUM(R444:R448)</f>
        <v>990.10150885131759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750</v>
      </c>
      <c r="I439" s="38">
        <v>733</v>
      </c>
      <c r="J439" s="39">
        <v>676</v>
      </c>
      <c r="K439" s="42">
        <v>495</v>
      </c>
      <c r="L439" s="41">
        <f>SUM(L440:L443)</f>
        <v>608.10150885131759</v>
      </c>
      <c r="M439" s="38">
        <v>17</v>
      </c>
      <c r="N439" s="39">
        <v>17</v>
      </c>
      <c r="O439" s="42">
        <v>17</v>
      </c>
      <c r="P439" s="41">
        <f>SUM(P440:P443)</f>
        <v>17</v>
      </c>
      <c r="Q439" s="43"/>
      <c r="R439" s="44">
        <f>SUM(R440:R443)</f>
        <v>625.10150885131759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652</v>
      </c>
      <c r="I441" s="48">
        <v>636</v>
      </c>
      <c r="J441" s="48">
        <v>579</v>
      </c>
      <c r="K441" s="51">
        <v>459</v>
      </c>
      <c r="L441" s="55">
        <f>J441*(1-Q441)+K441*Q441</f>
        <v>547.39424482647564</v>
      </c>
      <c r="M441" s="48">
        <v>17</v>
      </c>
      <c r="N441" s="48">
        <v>17</v>
      </c>
      <c r="O441" s="51">
        <v>17</v>
      </c>
      <c r="P441" s="55">
        <f>N441*(1-Q441)+O441*Q441</f>
        <v>17</v>
      </c>
      <c r="Q441" s="52">
        <f>$Q$3</f>
        <v>0.26338129311270309</v>
      </c>
      <c r="R441" s="53">
        <f>L441+P441</f>
        <v>564.39424482647564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98</v>
      </c>
      <c r="I442" s="48">
        <v>98</v>
      </c>
      <c r="J442" s="48">
        <v>98</v>
      </c>
      <c r="K442" s="51">
        <v>36</v>
      </c>
      <c r="L442" s="55">
        <f>J442*(1-Q442)+K442*Q442</f>
        <v>60.707264024841933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60.707264024841933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527</v>
      </c>
      <c r="I444" s="69">
        <v>426</v>
      </c>
      <c r="J444" s="70"/>
      <c r="K444" s="71"/>
      <c r="L444" s="72">
        <v>150</v>
      </c>
      <c r="M444" s="69">
        <v>102</v>
      </c>
      <c r="N444" s="70"/>
      <c r="O444" s="71"/>
      <c r="P444" s="72">
        <v>91</v>
      </c>
      <c r="Q444" s="73"/>
      <c r="R444" s="74">
        <f>+L444+P444</f>
        <v>241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246</v>
      </c>
      <c r="I445" s="76">
        <v>223</v>
      </c>
      <c r="J445" s="77"/>
      <c r="K445" s="78"/>
      <c r="L445" s="79">
        <v>32</v>
      </c>
      <c r="M445" s="76">
        <v>23</v>
      </c>
      <c r="N445" s="77"/>
      <c r="O445" s="78"/>
      <c r="P445" s="79">
        <v>12</v>
      </c>
      <c r="Q445" s="80"/>
      <c r="R445" s="81">
        <f>+L445+P445</f>
        <v>44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504</v>
      </c>
      <c r="I446" s="76">
        <v>446</v>
      </c>
      <c r="J446" s="77"/>
      <c r="K446" s="78"/>
      <c r="L446" s="79">
        <v>80</v>
      </c>
      <c r="M446" s="76">
        <v>58</v>
      </c>
      <c r="N446" s="77"/>
      <c r="O446" s="78"/>
      <c r="P446" s="79">
        <v>0</v>
      </c>
      <c r="Q446" s="80"/>
      <c r="R446" s="81">
        <f>+L446+P446</f>
        <v>80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120</v>
      </c>
      <c r="I447" s="76">
        <v>110</v>
      </c>
      <c r="J447" s="77"/>
      <c r="K447" s="78"/>
      <c r="L447" s="79">
        <v>0</v>
      </c>
      <c r="M447" s="76">
        <v>10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0</v>
      </c>
      <c r="I448" s="86">
        <v>0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1477</v>
      </c>
      <c r="I449" s="96">
        <v>1313</v>
      </c>
      <c r="J449" s="97"/>
      <c r="K449" s="98"/>
      <c r="L449" s="99">
        <f>+L450+SUM(L455:L459)</f>
        <v>805.49338104459343</v>
      </c>
      <c r="M449" s="96">
        <v>164</v>
      </c>
      <c r="N449" s="100"/>
      <c r="O449" s="101"/>
      <c r="P449" s="99">
        <f>+P450+SUM(P455:P459)</f>
        <v>117</v>
      </c>
      <c r="Q449" s="102"/>
      <c r="R449" s="103">
        <f>+R450+SUM(R455:R459)</f>
        <v>922.49338104459343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615</v>
      </c>
      <c r="I450" s="38">
        <v>570</v>
      </c>
      <c r="J450" s="39">
        <v>555</v>
      </c>
      <c r="K450" s="42">
        <v>464</v>
      </c>
      <c r="L450" s="41">
        <f>SUM(L451:L454)</f>
        <v>516.49338104459343</v>
      </c>
      <c r="M450" s="38">
        <v>45</v>
      </c>
      <c r="N450" s="39">
        <v>28</v>
      </c>
      <c r="O450" s="42">
        <v>28</v>
      </c>
      <c r="P450" s="41">
        <f>SUM(P451:P454)</f>
        <v>28</v>
      </c>
      <c r="Q450" s="43"/>
      <c r="R450" s="44">
        <f>SUM(R451:R454)</f>
        <v>544.49338104459343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476</v>
      </c>
      <c r="I452" s="48">
        <v>431</v>
      </c>
      <c r="J452" s="48">
        <v>416</v>
      </c>
      <c r="K452" s="51">
        <v>368</v>
      </c>
      <c r="L452" s="55">
        <f>J452*(1-Q452)+K452*Q452</f>
        <v>403.35769793059023</v>
      </c>
      <c r="M452" s="48">
        <v>45</v>
      </c>
      <c r="N452" s="48">
        <v>28</v>
      </c>
      <c r="O452" s="51">
        <v>28</v>
      </c>
      <c r="P452" s="55">
        <f>N452*(1-Q452)+O452*Q452</f>
        <v>28</v>
      </c>
      <c r="Q452" s="52">
        <f>$Q$3</f>
        <v>0.26338129311270309</v>
      </c>
      <c r="R452" s="53">
        <f>L452+P452</f>
        <v>431.35769793059023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80</v>
      </c>
      <c r="I453" s="48">
        <v>80</v>
      </c>
      <c r="J453" s="48">
        <v>80</v>
      </c>
      <c r="K453" s="51">
        <v>37</v>
      </c>
      <c r="L453" s="55">
        <f>J453*(1-Q453)+K453*Q453</f>
        <v>54.135683114003271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54.135683114003271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59</v>
      </c>
      <c r="I454" s="59">
        <v>59</v>
      </c>
      <c r="J454" s="60">
        <v>59</v>
      </c>
      <c r="K454" s="63">
        <v>59</v>
      </c>
      <c r="L454" s="62">
        <f>J454*(1-Q454)+K454*Q454</f>
        <v>59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59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229</v>
      </c>
      <c r="I455" s="69">
        <v>208</v>
      </c>
      <c r="J455" s="70"/>
      <c r="K455" s="71"/>
      <c r="L455" s="72">
        <v>104</v>
      </c>
      <c r="M455" s="69">
        <v>21</v>
      </c>
      <c r="N455" s="70"/>
      <c r="O455" s="71"/>
      <c r="P455" s="72">
        <v>4</v>
      </c>
      <c r="Q455" s="73"/>
      <c r="R455" s="74">
        <f>+L455+P455</f>
        <v>108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297</v>
      </c>
      <c r="I456" s="76">
        <v>212</v>
      </c>
      <c r="J456" s="77"/>
      <c r="K456" s="78"/>
      <c r="L456" s="79">
        <v>173</v>
      </c>
      <c r="M456" s="76">
        <v>85</v>
      </c>
      <c r="N456" s="77"/>
      <c r="O456" s="78"/>
      <c r="P456" s="79">
        <v>85</v>
      </c>
      <c r="Q456" s="80"/>
      <c r="R456" s="81">
        <f>+L456+P456</f>
        <v>258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269</v>
      </c>
      <c r="I457" s="76">
        <v>269</v>
      </c>
      <c r="J457" s="77"/>
      <c r="K457" s="78"/>
      <c r="L457" s="79">
        <v>12</v>
      </c>
      <c r="M457" s="76">
        <v>0</v>
      </c>
      <c r="N457" s="77"/>
      <c r="O457" s="78"/>
      <c r="P457" s="79">
        <v>0</v>
      </c>
      <c r="Q457" s="80"/>
      <c r="R457" s="81">
        <f>+L457+P457</f>
        <v>12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38</v>
      </c>
      <c r="I458" s="76">
        <v>38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29</v>
      </c>
      <c r="I459" s="86">
        <v>16</v>
      </c>
      <c r="J459" s="87"/>
      <c r="K459" s="88"/>
      <c r="L459" s="89">
        <v>0</v>
      </c>
      <c r="M459" s="86">
        <v>13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1589</v>
      </c>
      <c r="I460" s="96">
        <v>1443</v>
      </c>
      <c r="J460" s="97"/>
      <c r="K460" s="98"/>
      <c r="L460" s="99">
        <f>+L461+SUM(L466:L470)</f>
        <v>795.20561155152052</v>
      </c>
      <c r="M460" s="96">
        <v>146</v>
      </c>
      <c r="N460" s="100"/>
      <c r="O460" s="101"/>
      <c r="P460" s="99">
        <f>+P461+SUM(P466:P470)</f>
        <v>48</v>
      </c>
      <c r="Q460" s="102"/>
      <c r="R460" s="103">
        <f>+R461+SUM(R466:R470)</f>
        <v>843.20561155152052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523</v>
      </c>
      <c r="I461" s="38">
        <v>501</v>
      </c>
      <c r="J461" s="39">
        <v>473</v>
      </c>
      <c r="K461" s="42">
        <v>451</v>
      </c>
      <c r="L461" s="41">
        <f>SUM(L462:L465)</f>
        <v>467.20561155152052</v>
      </c>
      <c r="M461" s="38">
        <v>22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467.20561155152052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463</v>
      </c>
      <c r="I463" s="48">
        <v>442</v>
      </c>
      <c r="J463" s="48">
        <v>413</v>
      </c>
      <c r="K463" s="51">
        <v>391</v>
      </c>
      <c r="L463" s="55">
        <f>J463*(1-Q463)+K463*Q463</f>
        <v>407.20561155152052</v>
      </c>
      <c r="M463" s="48">
        <v>22</v>
      </c>
      <c r="N463" s="48">
        <v>0</v>
      </c>
      <c r="O463" s="51">
        <v>0</v>
      </c>
      <c r="P463" s="55">
        <f>N463*(1-Q463)+O463*Q463</f>
        <v>0</v>
      </c>
      <c r="Q463" s="52">
        <f>$Q$3</f>
        <v>0.26338129311270309</v>
      </c>
      <c r="R463" s="53">
        <f>L463+P463</f>
        <v>407.20561155152052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60</v>
      </c>
      <c r="I464" s="48">
        <v>60</v>
      </c>
      <c r="J464" s="48">
        <v>60</v>
      </c>
      <c r="K464" s="51">
        <v>60</v>
      </c>
      <c r="L464" s="55">
        <f>J464*(1-Q464)+K464*Q464</f>
        <v>60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60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414</v>
      </c>
      <c r="I466" s="69">
        <v>360</v>
      </c>
      <c r="J466" s="70"/>
      <c r="K466" s="71"/>
      <c r="L466" s="72">
        <v>328</v>
      </c>
      <c r="M466" s="69">
        <v>55</v>
      </c>
      <c r="N466" s="70"/>
      <c r="O466" s="71"/>
      <c r="P466" s="72">
        <v>31</v>
      </c>
      <c r="Q466" s="73"/>
      <c r="R466" s="74">
        <f>+L466+P466</f>
        <v>359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93</v>
      </c>
      <c r="I467" s="76">
        <v>76</v>
      </c>
      <c r="J467" s="77"/>
      <c r="K467" s="78"/>
      <c r="L467" s="79">
        <v>0</v>
      </c>
      <c r="M467" s="76">
        <v>17</v>
      </c>
      <c r="N467" s="77"/>
      <c r="O467" s="78"/>
      <c r="P467" s="79">
        <v>17</v>
      </c>
      <c r="Q467" s="80"/>
      <c r="R467" s="81">
        <f>+L467+P467</f>
        <v>17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323</v>
      </c>
      <c r="I468" s="76">
        <v>296</v>
      </c>
      <c r="J468" s="77"/>
      <c r="K468" s="78"/>
      <c r="L468" s="79">
        <v>0</v>
      </c>
      <c r="M468" s="76">
        <v>27</v>
      </c>
      <c r="N468" s="77"/>
      <c r="O468" s="78"/>
      <c r="P468" s="79">
        <v>0</v>
      </c>
      <c r="Q468" s="80"/>
      <c r="R468" s="81">
        <f>+L468+P468</f>
        <v>0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200</v>
      </c>
      <c r="I469" s="76">
        <v>174</v>
      </c>
      <c r="J469" s="77"/>
      <c r="K469" s="78"/>
      <c r="L469" s="79">
        <v>0</v>
      </c>
      <c r="M469" s="76">
        <v>26</v>
      </c>
      <c r="N469" s="77"/>
      <c r="O469" s="78"/>
      <c r="P469" s="79">
        <v>0</v>
      </c>
      <c r="Q469" s="80"/>
      <c r="R469" s="81">
        <f>+L469+P469</f>
        <v>0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35</v>
      </c>
      <c r="I470" s="86">
        <v>35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278</v>
      </c>
      <c r="I471" s="96">
        <v>266</v>
      </c>
      <c r="J471" s="97"/>
      <c r="K471" s="98"/>
      <c r="L471" s="99">
        <f>+L472+SUM(L477:L481)</f>
        <v>184</v>
      </c>
      <c r="M471" s="96">
        <v>11</v>
      </c>
      <c r="N471" s="100"/>
      <c r="O471" s="101"/>
      <c r="P471" s="99">
        <f>+P472+SUM(P477:P481)</f>
        <v>11</v>
      </c>
      <c r="Q471" s="102"/>
      <c r="R471" s="103">
        <f>+R472+SUM(R477:R481)</f>
        <v>195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125</v>
      </c>
      <c r="I472" s="38">
        <v>125</v>
      </c>
      <c r="J472" s="39">
        <v>97</v>
      </c>
      <c r="K472" s="42">
        <v>97</v>
      </c>
      <c r="L472" s="41">
        <f>SUM(L473:L476)</f>
        <v>97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97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125</v>
      </c>
      <c r="I474" s="48">
        <v>125</v>
      </c>
      <c r="J474" s="48">
        <v>97</v>
      </c>
      <c r="K474" s="51">
        <v>97</v>
      </c>
      <c r="L474" s="55">
        <f>J474*(1-Q474)+K474*Q474</f>
        <v>97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97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69</v>
      </c>
      <c r="I477" s="69">
        <v>69</v>
      </c>
      <c r="J477" s="70"/>
      <c r="K477" s="71"/>
      <c r="L477" s="72">
        <v>69</v>
      </c>
      <c r="M477" s="69">
        <v>0</v>
      </c>
      <c r="N477" s="70"/>
      <c r="O477" s="71"/>
      <c r="P477" s="72">
        <v>0</v>
      </c>
      <c r="Q477" s="73"/>
      <c r="R477" s="74">
        <f>+L477+P477</f>
        <v>69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45</v>
      </c>
      <c r="I478" s="76">
        <v>34</v>
      </c>
      <c r="J478" s="77"/>
      <c r="K478" s="78"/>
      <c r="L478" s="79">
        <v>18</v>
      </c>
      <c r="M478" s="76">
        <v>11</v>
      </c>
      <c r="N478" s="77"/>
      <c r="O478" s="78"/>
      <c r="P478" s="79">
        <v>11</v>
      </c>
      <c r="Q478" s="80"/>
      <c r="R478" s="81">
        <f>+L478+P478</f>
        <v>29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39</v>
      </c>
      <c r="I479" s="76">
        <v>39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0</v>
      </c>
      <c r="I480" s="76">
        <v>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230</v>
      </c>
      <c r="I482" s="96">
        <v>168</v>
      </c>
      <c r="J482" s="97"/>
      <c r="K482" s="98"/>
      <c r="L482" s="99">
        <f>+L483+SUM(L488:L492)</f>
        <v>142</v>
      </c>
      <c r="M482" s="96">
        <v>62</v>
      </c>
      <c r="N482" s="100"/>
      <c r="O482" s="101"/>
      <c r="P482" s="99">
        <f>+P483+SUM(P488:P492)</f>
        <v>61</v>
      </c>
      <c r="Q482" s="102"/>
      <c r="R482" s="103">
        <f>+R483+SUM(R488:R492)</f>
        <v>203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63</v>
      </c>
      <c r="I483" s="38">
        <v>63</v>
      </c>
      <c r="J483" s="39">
        <v>63</v>
      </c>
      <c r="K483" s="42">
        <v>63</v>
      </c>
      <c r="L483" s="41">
        <f>SUM(L484:L487)</f>
        <v>63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63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63</v>
      </c>
      <c r="I485" s="48">
        <v>63</v>
      </c>
      <c r="J485" s="48">
        <v>63</v>
      </c>
      <c r="K485" s="51">
        <v>63</v>
      </c>
      <c r="L485" s="55">
        <f>J485*(1-Q485)+K485*Q485</f>
        <v>63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63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61</v>
      </c>
      <c r="I488" s="69">
        <v>44</v>
      </c>
      <c r="J488" s="70"/>
      <c r="K488" s="71"/>
      <c r="L488" s="72">
        <v>44</v>
      </c>
      <c r="M488" s="69">
        <v>16</v>
      </c>
      <c r="N488" s="70"/>
      <c r="O488" s="71"/>
      <c r="P488" s="72">
        <v>16</v>
      </c>
      <c r="Q488" s="73"/>
      <c r="R488" s="74">
        <f>+L488+P488</f>
        <v>60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80</v>
      </c>
      <c r="I489" s="76">
        <v>35</v>
      </c>
      <c r="J489" s="77"/>
      <c r="K489" s="78"/>
      <c r="L489" s="79">
        <v>35</v>
      </c>
      <c r="M489" s="76">
        <v>45</v>
      </c>
      <c r="N489" s="77"/>
      <c r="O489" s="78"/>
      <c r="P489" s="79">
        <v>45</v>
      </c>
      <c r="Q489" s="80"/>
      <c r="R489" s="81">
        <f>+L489+P489</f>
        <v>80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17</v>
      </c>
      <c r="I490" s="76">
        <v>17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10</v>
      </c>
      <c r="I491" s="76">
        <v>10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5970</v>
      </c>
      <c r="I493" s="96">
        <v>5546</v>
      </c>
      <c r="J493" s="97"/>
      <c r="K493" s="98"/>
      <c r="L493" s="99">
        <f>+L494+SUM(L499:L503)</f>
        <v>2032.3549116034076</v>
      </c>
      <c r="M493" s="96">
        <v>424</v>
      </c>
      <c r="N493" s="100"/>
      <c r="O493" s="101"/>
      <c r="P493" s="99">
        <f>+P494+SUM(P499:P503)</f>
        <v>200.1126745294157</v>
      </c>
      <c r="Q493" s="102"/>
      <c r="R493" s="103">
        <f>+R494+SUM(R499:R503)</f>
        <v>2232.4675861328233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3440</v>
      </c>
      <c r="I494" s="38">
        <v>3292</v>
      </c>
      <c r="J494" s="39">
        <v>2184</v>
      </c>
      <c r="K494" s="42">
        <v>1360</v>
      </c>
      <c r="L494" s="41">
        <f>SUM(L495:L498)</f>
        <v>1926.3549116034076</v>
      </c>
      <c r="M494" s="38">
        <v>148</v>
      </c>
      <c r="N494" s="39">
        <v>127</v>
      </c>
      <c r="O494" s="42">
        <v>57</v>
      </c>
      <c r="P494" s="41">
        <f>SUM(P495:P498)</f>
        <v>105.1126745294157</v>
      </c>
      <c r="Q494" s="43"/>
      <c r="R494" s="44">
        <f>SUM(R495:R498)</f>
        <v>2031.4675861328233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34</v>
      </c>
      <c r="I496" s="48">
        <v>34</v>
      </c>
      <c r="J496" s="48">
        <v>34</v>
      </c>
      <c r="K496" s="51">
        <v>34</v>
      </c>
      <c r="L496" s="55">
        <f>J496*(1-Q496)+K496*Q496</f>
        <v>34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34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3406</v>
      </c>
      <c r="I498" s="59">
        <v>3258</v>
      </c>
      <c r="J498" s="60">
        <v>2150</v>
      </c>
      <c r="K498" s="63">
        <v>1326</v>
      </c>
      <c r="L498" s="62">
        <f>J498*(1-Q498)+K498*Q498</f>
        <v>1892.3549116034076</v>
      </c>
      <c r="M498" s="59">
        <v>148</v>
      </c>
      <c r="N498" s="60">
        <v>127</v>
      </c>
      <c r="O498" s="63">
        <v>57</v>
      </c>
      <c r="P498" s="62">
        <f>N498*(1-Q498)+O498*Q498</f>
        <v>105.1126745294157</v>
      </c>
      <c r="Q498" s="64">
        <f>$Q$5</f>
        <v>0.31267607815120424</v>
      </c>
      <c r="R498" s="65">
        <f>L498+P498</f>
        <v>1997.4675861328233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738</v>
      </c>
      <c r="I499" s="69">
        <v>713</v>
      </c>
      <c r="J499" s="70"/>
      <c r="K499" s="71"/>
      <c r="L499" s="72">
        <v>98</v>
      </c>
      <c r="M499" s="69">
        <v>24</v>
      </c>
      <c r="N499" s="70"/>
      <c r="O499" s="71"/>
      <c r="P499" s="72">
        <v>10</v>
      </c>
      <c r="Q499" s="73"/>
      <c r="R499" s="74">
        <f>+L499+P499</f>
        <v>108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832</v>
      </c>
      <c r="I500" s="76">
        <v>805</v>
      </c>
      <c r="J500" s="77"/>
      <c r="K500" s="78"/>
      <c r="L500" s="79">
        <v>0</v>
      </c>
      <c r="M500" s="76">
        <v>28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691</v>
      </c>
      <c r="I501" s="76">
        <v>525</v>
      </c>
      <c r="J501" s="77"/>
      <c r="K501" s="78"/>
      <c r="L501" s="79">
        <v>8</v>
      </c>
      <c r="M501" s="76">
        <v>166</v>
      </c>
      <c r="N501" s="77"/>
      <c r="O501" s="78"/>
      <c r="P501" s="79">
        <v>61</v>
      </c>
      <c r="Q501" s="80"/>
      <c r="R501" s="81">
        <f>+L501+P501</f>
        <v>69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215</v>
      </c>
      <c r="I502" s="76">
        <v>157</v>
      </c>
      <c r="J502" s="77"/>
      <c r="K502" s="78"/>
      <c r="L502" s="79">
        <v>0</v>
      </c>
      <c r="M502" s="76">
        <v>58</v>
      </c>
      <c r="N502" s="77"/>
      <c r="O502" s="78"/>
      <c r="P502" s="79">
        <v>24</v>
      </c>
      <c r="Q502" s="80"/>
      <c r="R502" s="81">
        <f>+L502+P502</f>
        <v>24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54</v>
      </c>
      <c r="I503" s="122">
        <v>54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32519</v>
      </c>
      <c r="I504" s="26">
        <v>30655</v>
      </c>
      <c r="J504" s="27"/>
      <c r="K504" s="28"/>
      <c r="L504" s="29">
        <f>+L505+SUM(L510:L514)</f>
        <v>10297.092426577296</v>
      </c>
      <c r="M504" s="26">
        <v>1865</v>
      </c>
      <c r="N504" s="27"/>
      <c r="O504" s="28"/>
      <c r="P504" s="29">
        <f>+P505+SUM(P510:P514)</f>
        <v>297.15633094821106</v>
      </c>
      <c r="Q504" s="30"/>
      <c r="R504" s="31">
        <f>+R505+SUM(R510:R514)</f>
        <v>10594.248757525505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6838</v>
      </c>
      <c r="I505" s="38">
        <v>6200</v>
      </c>
      <c r="J505" s="39">
        <v>5769</v>
      </c>
      <c r="K505" s="42">
        <v>4989</v>
      </c>
      <c r="L505" s="41">
        <f>SUM(L506:L509)</f>
        <v>5360.0924265772946</v>
      </c>
      <c r="M505" s="38">
        <v>638</v>
      </c>
      <c r="N505" s="39">
        <v>207</v>
      </c>
      <c r="O505" s="42">
        <v>200</v>
      </c>
      <c r="P505" s="41">
        <f>SUM(P506:P509)</f>
        <v>206.15633094821106</v>
      </c>
      <c r="Q505" s="43"/>
      <c r="R505" s="44">
        <f>SUM(R506:R509)</f>
        <v>5566.2487575255054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142</v>
      </c>
      <c r="I506" s="48">
        <v>142</v>
      </c>
      <c r="J506" s="48">
        <v>142</v>
      </c>
      <c r="K506" s="51">
        <v>142</v>
      </c>
      <c r="L506" s="50">
        <f>J506*(1-Q506)+K506*Q506</f>
        <v>142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142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2906</v>
      </c>
      <c r="I507" s="48">
        <v>2713</v>
      </c>
      <c r="J507" s="48">
        <v>2692</v>
      </c>
      <c r="K507" s="51">
        <v>2512</v>
      </c>
      <c r="L507" s="55">
        <f>J507*(1-Q507)+K507*Q507</f>
        <v>2644.5913672397137</v>
      </c>
      <c r="M507" s="48">
        <v>194</v>
      </c>
      <c r="N507" s="48">
        <v>123</v>
      </c>
      <c r="O507" s="51">
        <v>116</v>
      </c>
      <c r="P507" s="55">
        <f>N507*(1-Q507)+O507*Q507</f>
        <v>121.15633094821108</v>
      </c>
      <c r="Q507" s="52">
        <f>$Q$3</f>
        <v>0.26338129311270309</v>
      </c>
      <c r="R507" s="53">
        <f>L507+P507</f>
        <v>2765.7476981879249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3609</v>
      </c>
      <c r="I508" s="48">
        <v>3165</v>
      </c>
      <c r="J508" s="48">
        <v>2755</v>
      </c>
      <c r="K508" s="51">
        <v>2154</v>
      </c>
      <c r="L508" s="55">
        <f>J508*(1-Q508)+K508*Q508</f>
        <v>2393.501059337581</v>
      </c>
      <c r="M508" s="48">
        <v>444</v>
      </c>
      <c r="N508" s="48">
        <v>85</v>
      </c>
      <c r="O508" s="51">
        <v>85</v>
      </c>
      <c r="P508" s="55">
        <f>N508*(1-Q508)+O508*Q508</f>
        <v>85</v>
      </c>
      <c r="Q508" s="52">
        <f>$Q$4</f>
        <v>0.60149574153480756</v>
      </c>
      <c r="R508" s="53">
        <f>L508+P508</f>
        <v>2478.501059337581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180</v>
      </c>
      <c r="I509" s="59">
        <v>180</v>
      </c>
      <c r="J509" s="60">
        <v>180</v>
      </c>
      <c r="K509" s="63">
        <v>180</v>
      </c>
      <c r="L509" s="62">
        <f>J509*(1-Q509)+K509*Q509</f>
        <v>180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180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7931</v>
      </c>
      <c r="I510" s="69">
        <v>7523</v>
      </c>
      <c r="J510" s="70"/>
      <c r="K510" s="71"/>
      <c r="L510" s="72">
        <v>3978</v>
      </c>
      <c r="M510" s="69">
        <v>409</v>
      </c>
      <c r="N510" s="70"/>
      <c r="O510" s="71"/>
      <c r="P510" s="72">
        <v>0</v>
      </c>
      <c r="Q510" s="73"/>
      <c r="R510" s="74">
        <f>+L510+P510</f>
        <v>3978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7120</v>
      </c>
      <c r="I511" s="76">
        <v>6909</v>
      </c>
      <c r="J511" s="77"/>
      <c r="K511" s="78"/>
      <c r="L511" s="79">
        <v>686</v>
      </c>
      <c r="M511" s="76">
        <v>211</v>
      </c>
      <c r="N511" s="77"/>
      <c r="O511" s="78"/>
      <c r="P511" s="79">
        <v>68</v>
      </c>
      <c r="Q511" s="80"/>
      <c r="R511" s="81">
        <f>+L511+P511</f>
        <v>754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5583</v>
      </c>
      <c r="I512" s="76">
        <v>5306</v>
      </c>
      <c r="J512" s="77"/>
      <c r="K512" s="78"/>
      <c r="L512" s="79">
        <v>237</v>
      </c>
      <c r="M512" s="76">
        <v>276</v>
      </c>
      <c r="N512" s="77"/>
      <c r="O512" s="78"/>
      <c r="P512" s="79">
        <v>0</v>
      </c>
      <c r="Q512" s="80"/>
      <c r="R512" s="81">
        <f>+L512+P512</f>
        <v>237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3319</v>
      </c>
      <c r="I513" s="76">
        <v>3033</v>
      </c>
      <c r="J513" s="77"/>
      <c r="K513" s="78"/>
      <c r="L513" s="79">
        <v>36</v>
      </c>
      <c r="M513" s="76">
        <v>286</v>
      </c>
      <c r="N513" s="77"/>
      <c r="O513" s="78"/>
      <c r="P513" s="79">
        <v>23</v>
      </c>
      <c r="Q513" s="80"/>
      <c r="R513" s="81">
        <f>+L513+P513</f>
        <v>59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1728</v>
      </c>
      <c r="I514" s="86">
        <v>1683</v>
      </c>
      <c r="J514" s="87"/>
      <c r="K514" s="88"/>
      <c r="L514" s="89">
        <v>0</v>
      </c>
      <c r="M514" s="86">
        <v>45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7966</v>
      </c>
      <c r="I515" s="96">
        <v>7354</v>
      </c>
      <c r="J515" s="97"/>
      <c r="K515" s="98"/>
      <c r="L515" s="99">
        <f>+L516+SUM(L521:L525)</f>
        <v>3878.3642970086894</v>
      </c>
      <c r="M515" s="96">
        <v>612</v>
      </c>
      <c r="N515" s="100"/>
      <c r="O515" s="101"/>
      <c r="P515" s="99">
        <f>+P516+SUM(P521:P525)</f>
        <v>118</v>
      </c>
      <c r="Q515" s="102"/>
      <c r="R515" s="103">
        <f>+R516+SUM(R521:R525)</f>
        <v>3996.3642970086894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3410</v>
      </c>
      <c r="I516" s="38">
        <v>2976</v>
      </c>
      <c r="J516" s="39">
        <v>2812</v>
      </c>
      <c r="K516" s="42">
        <v>2070</v>
      </c>
      <c r="L516" s="41">
        <f>SUM(L517:L520)</f>
        <v>2413.3642970086894</v>
      </c>
      <c r="M516" s="38">
        <v>434</v>
      </c>
      <c r="N516" s="39">
        <v>118</v>
      </c>
      <c r="O516" s="42">
        <v>118</v>
      </c>
      <c r="P516" s="41">
        <f>SUM(P517:P520)</f>
        <v>118</v>
      </c>
      <c r="Q516" s="43"/>
      <c r="R516" s="44">
        <f>SUM(R517:R520)</f>
        <v>2531.3642970086894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7</v>
      </c>
      <c r="I517" s="48">
        <v>7</v>
      </c>
      <c r="J517" s="48">
        <v>7</v>
      </c>
      <c r="K517" s="51">
        <v>7</v>
      </c>
      <c r="L517" s="50">
        <f>J517*(1-Q517)+K517*Q517</f>
        <v>7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7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981</v>
      </c>
      <c r="I518" s="48">
        <v>905</v>
      </c>
      <c r="J518" s="48">
        <v>905</v>
      </c>
      <c r="K518" s="51">
        <v>764</v>
      </c>
      <c r="L518" s="55">
        <f>J518*(1-Q518)+K518*Q518</f>
        <v>867.86323767110889</v>
      </c>
      <c r="M518" s="48">
        <v>76</v>
      </c>
      <c r="N518" s="48">
        <v>33</v>
      </c>
      <c r="O518" s="51">
        <v>33</v>
      </c>
      <c r="P518" s="55">
        <f>N518*(1-Q518)+O518*Q518</f>
        <v>33</v>
      </c>
      <c r="Q518" s="52">
        <f>$Q$3</f>
        <v>0.26338129311270309</v>
      </c>
      <c r="R518" s="53">
        <f>L518+P518</f>
        <v>900.86323767110889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2422</v>
      </c>
      <c r="I519" s="48">
        <v>2064</v>
      </c>
      <c r="J519" s="48">
        <v>1900</v>
      </c>
      <c r="K519" s="51">
        <v>1299</v>
      </c>
      <c r="L519" s="55">
        <f>J519*(1-Q519)+K519*Q519</f>
        <v>1538.5010593375807</v>
      </c>
      <c r="M519" s="48">
        <v>358</v>
      </c>
      <c r="N519" s="48">
        <v>85</v>
      </c>
      <c r="O519" s="51">
        <v>85</v>
      </c>
      <c r="P519" s="55">
        <f>N519*(1-Q519)+O519*Q519</f>
        <v>85</v>
      </c>
      <c r="Q519" s="52">
        <f>$Q$4</f>
        <v>0.60149574153480756</v>
      </c>
      <c r="R519" s="53">
        <f>L519+P519</f>
        <v>1623.5010593375807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2208</v>
      </c>
      <c r="I521" s="69">
        <v>2130</v>
      </c>
      <c r="J521" s="70"/>
      <c r="K521" s="71"/>
      <c r="L521" s="72">
        <v>1256</v>
      </c>
      <c r="M521" s="69">
        <v>78</v>
      </c>
      <c r="N521" s="70"/>
      <c r="O521" s="71"/>
      <c r="P521" s="72">
        <v>0</v>
      </c>
      <c r="Q521" s="73"/>
      <c r="R521" s="74">
        <f>+L521+P521</f>
        <v>1256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1231</v>
      </c>
      <c r="I522" s="76">
        <v>1197</v>
      </c>
      <c r="J522" s="77"/>
      <c r="K522" s="78"/>
      <c r="L522" s="79">
        <v>158</v>
      </c>
      <c r="M522" s="76">
        <v>34</v>
      </c>
      <c r="N522" s="77"/>
      <c r="O522" s="78"/>
      <c r="P522" s="79">
        <v>0</v>
      </c>
      <c r="Q522" s="80"/>
      <c r="R522" s="81">
        <f>+L522+P522</f>
        <v>158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631</v>
      </c>
      <c r="I523" s="76">
        <v>585</v>
      </c>
      <c r="J523" s="77"/>
      <c r="K523" s="78"/>
      <c r="L523" s="79">
        <v>51</v>
      </c>
      <c r="M523" s="76">
        <v>46</v>
      </c>
      <c r="N523" s="77"/>
      <c r="O523" s="78"/>
      <c r="P523" s="79">
        <v>0</v>
      </c>
      <c r="Q523" s="80"/>
      <c r="R523" s="81">
        <f>+L523+P523</f>
        <v>51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278</v>
      </c>
      <c r="I524" s="76">
        <v>259</v>
      </c>
      <c r="J524" s="77"/>
      <c r="K524" s="78"/>
      <c r="L524" s="79">
        <v>0</v>
      </c>
      <c r="M524" s="76">
        <v>19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208</v>
      </c>
      <c r="I525" s="86">
        <v>208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10884</v>
      </c>
      <c r="I526" s="96">
        <v>10557</v>
      </c>
      <c r="J526" s="97"/>
      <c r="K526" s="98"/>
      <c r="L526" s="99">
        <f>+L527+SUM(L532:L536)</f>
        <v>3625.7281295686043</v>
      </c>
      <c r="M526" s="96">
        <v>326</v>
      </c>
      <c r="N526" s="100"/>
      <c r="O526" s="101"/>
      <c r="P526" s="99">
        <f>+P527+SUM(P532:P536)</f>
        <v>11.156330948211078</v>
      </c>
      <c r="Q526" s="102"/>
      <c r="R526" s="103">
        <f>+R527+SUM(R532:R536)</f>
        <v>3636.8844605168156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2097</v>
      </c>
      <c r="I527" s="38">
        <v>2041</v>
      </c>
      <c r="J527" s="39">
        <v>1856</v>
      </c>
      <c r="K527" s="42">
        <v>1817</v>
      </c>
      <c r="L527" s="41">
        <f>SUM(L528:L531)</f>
        <v>1845.7281295686046</v>
      </c>
      <c r="M527" s="38">
        <v>56</v>
      </c>
      <c r="N527" s="39">
        <v>13</v>
      </c>
      <c r="O527" s="42">
        <v>6</v>
      </c>
      <c r="P527" s="41">
        <f>SUM(P528:P531)</f>
        <v>11.156330948211078</v>
      </c>
      <c r="Q527" s="43"/>
      <c r="R527" s="44">
        <f>SUM(R528:R531)</f>
        <v>1856.8844605168156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113</v>
      </c>
      <c r="I528" s="48">
        <v>113</v>
      </c>
      <c r="J528" s="48">
        <v>113</v>
      </c>
      <c r="K528" s="51">
        <v>113</v>
      </c>
      <c r="L528" s="50">
        <f>J528*(1-Q528)+K528*Q528</f>
        <v>113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113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1099</v>
      </c>
      <c r="I529" s="48">
        <v>1086</v>
      </c>
      <c r="J529" s="48">
        <v>1066</v>
      </c>
      <c r="K529" s="51">
        <v>1027</v>
      </c>
      <c r="L529" s="55">
        <f>J529*(1-Q529)+K529*Q529</f>
        <v>1055.7281295686046</v>
      </c>
      <c r="M529" s="48">
        <v>13</v>
      </c>
      <c r="N529" s="48">
        <v>13</v>
      </c>
      <c r="O529" s="51">
        <v>6</v>
      </c>
      <c r="P529" s="55">
        <f>N529*(1-Q529)+O529*Q529</f>
        <v>11.156330948211078</v>
      </c>
      <c r="Q529" s="52">
        <f>$Q$3</f>
        <v>0.26338129311270309</v>
      </c>
      <c r="R529" s="53">
        <f>L529+P529</f>
        <v>1066.8844605168156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857</v>
      </c>
      <c r="I530" s="48">
        <v>814</v>
      </c>
      <c r="J530" s="48">
        <v>650</v>
      </c>
      <c r="K530" s="51">
        <v>650</v>
      </c>
      <c r="L530" s="55">
        <f>J530*(1-Q530)+K530*Q530</f>
        <v>650</v>
      </c>
      <c r="M530" s="48">
        <v>43</v>
      </c>
      <c r="N530" s="48">
        <v>0</v>
      </c>
      <c r="O530" s="51">
        <v>0</v>
      </c>
      <c r="P530" s="55">
        <f>N530*(1-Q530)+O530*Q530</f>
        <v>0</v>
      </c>
      <c r="Q530" s="52">
        <f>$Q$4</f>
        <v>0.60149574153480756</v>
      </c>
      <c r="R530" s="53">
        <f>L530+P530</f>
        <v>650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27</v>
      </c>
      <c r="I531" s="59">
        <v>27</v>
      </c>
      <c r="J531" s="60">
        <v>27</v>
      </c>
      <c r="K531" s="63">
        <v>27</v>
      </c>
      <c r="L531" s="62">
        <f>J531*(1-Q531)+K531*Q531</f>
        <v>27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27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3278</v>
      </c>
      <c r="I532" s="69">
        <v>3127</v>
      </c>
      <c r="J532" s="70"/>
      <c r="K532" s="71"/>
      <c r="L532" s="72">
        <v>1499</v>
      </c>
      <c r="M532" s="69">
        <v>151</v>
      </c>
      <c r="N532" s="70"/>
      <c r="O532" s="71"/>
      <c r="P532" s="72">
        <v>0</v>
      </c>
      <c r="Q532" s="73"/>
      <c r="R532" s="74">
        <f>+L532+P532</f>
        <v>1499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2671</v>
      </c>
      <c r="I533" s="76">
        <v>2659</v>
      </c>
      <c r="J533" s="77"/>
      <c r="K533" s="78"/>
      <c r="L533" s="79">
        <v>178</v>
      </c>
      <c r="M533" s="76">
        <v>12</v>
      </c>
      <c r="N533" s="77"/>
      <c r="O533" s="78"/>
      <c r="P533" s="79">
        <v>0</v>
      </c>
      <c r="Q533" s="80"/>
      <c r="R533" s="81">
        <f>+L533+P533</f>
        <v>178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1484</v>
      </c>
      <c r="I534" s="76">
        <v>1438</v>
      </c>
      <c r="J534" s="77"/>
      <c r="K534" s="78"/>
      <c r="L534" s="79">
        <v>79</v>
      </c>
      <c r="M534" s="76">
        <v>45</v>
      </c>
      <c r="N534" s="77"/>
      <c r="O534" s="78"/>
      <c r="P534" s="79">
        <v>0</v>
      </c>
      <c r="Q534" s="80"/>
      <c r="R534" s="81">
        <f>+L534+P534</f>
        <v>79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882</v>
      </c>
      <c r="I535" s="76">
        <v>838</v>
      </c>
      <c r="J535" s="77"/>
      <c r="K535" s="78"/>
      <c r="L535" s="79">
        <v>24</v>
      </c>
      <c r="M535" s="76">
        <v>45</v>
      </c>
      <c r="N535" s="77"/>
      <c r="O535" s="78"/>
      <c r="P535" s="79">
        <v>0</v>
      </c>
      <c r="Q535" s="80"/>
      <c r="R535" s="81">
        <f>+L535+P535</f>
        <v>24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472</v>
      </c>
      <c r="I536" s="86">
        <v>454</v>
      </c>
      <c r="J536" s="87"/>
      <c r="K536" s="88"/>
      <c r="L536" s="89">
        <v>0</v>
      </c>
      <c r="M536" s="86">
        <v>17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7417</v>
      </c>
      <c r="I537" s="96">
        <v>6964</v>
      </c>
      <c r="J537" s="97"/>
      <c r="K537" s="98"/>
      <c r="L537" s="99">
        <f>+L538+SUM(L543:L547)</f>
        <v>1731</v>
      </c>
      <c r="M537" s="96">
        <v>453</v>
      </c>
      <c r="N537" s="100"/>
      <c r="O537" s="101"/>
      <c r="P537" s="99">
        <f>+P538+SUM(P543:P547)</f>
        <v>89</v>
      </c>
      <c r="Q537" s="102"/>
      <c r="R537" s="103">
        <f>+R538+SUM(R543:R547)</f>
        <v>1820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826</v>
      </c>
      <c r="I538" s="38">
        <v>729</v>
      </c>
      <c r="J538" s="39">
        <v>647</v>
      </c>
      <c r="K538" s="42">
        <v>647</v>
      </c>
      <c r="L538" s="41">
        <f>SUM(L539:L542)</f>
        <v>647</v>
      </c>
      <c r="M538" s="38">
        <v>96</v>
      </c>
      <c r="N538" s="39">
        <v>43</v>
      </c>
      <c r="O538" s="42">
        <v>43</v>
      </c>
      <c r="P538" s="41">
        <f>SUM(P539:P542)</f>
        <v>43</v>
      </c>
      <c r="Q538" s="43"/>
      <c r="R538" s="44">
        <f>SUM(R539:R542)</f>
        <v>690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22</v>
      </c>
      <c r="I539" s="48">
        <v>22</v>
      </c>
      <c r="J539" s="48">
        <v>22</v>
      </c>
      <c r="K539" s="51">
        <v>22</v>
      </c>
      <c r="L539" s="50">
        <f>J539*(1-Q539)+K539*Q539</f>
        <v>22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22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484</v>
      </c>
      <c r="I540" s="48">
        <v>431</v>
      </c>
      <c r="J540" s="48">
        <v>431</v>
      </c>
      <c r="K540" s="51">
        <v>431</v>
      </c>
      <c r="L540" s="55">
        <f>J540*(1-Q540)+K540*Q540</f>
        <v>431</v>
      </c>
      <c r="M540" s="48">
        <v>53</v>
      </c>
      <c r="N540" s="48">
        <v>43</v>
      </c>
      <c r="O540" s="51">
        <v>43</v>
      </c>
      <c r="P540" s="55">
        <f>N540*(1-Q540)+O540*Q540</f>
        <v>43</v>
      </c>
      <c r="Q540" s="52">
        <f>$Q$3</f>
        <v>0.26338129311270309</v>
      </c>
      <c r="R540" s="53">
        <f>L540+P540</f>
        <v>474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310</v>
      </c>
      <c r="I541" s="48">
        <v>267</v>
      </c>
      <c r="J541" s="48">
        <v>185</v>
      </c>
      <c r="K541" s="51">
        <v>185</v>
      </c>
      <c r="L541" s="55">
        <f>J541*(1-Q541)+K541*Q541</f>
        <v>185</v>
      </c>
      <c r="M541" s="48">
        <v>43</v>
      </c>
      <c r="N541" s="48">
        <v>0</v>
      </c>
      <c r="O541" s="51">
        <v>0</v>
      </c>
      <c r="P541" s="55">
        <f>N541*(1-Q541)+O541*Q541</f>
        <v>0</v>
      </c>
      <c r="Q541" s="52">
        <f>$Q$4</f>
        <v>0.60149574153480756</v>
      </c>
      <c r="R541" s="53">
        <f>L541+P541</f>
        <v>185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9</v>
      </c>
      <c r="I542" s="59">
        <v>9</v>
      </c>
      <c r="J542" s="60">
        <v>9</v>
      </c>
      <c r="K542" s="63">
        <v>9</v>
      </c>
      <c r="L542" s="62">
        <f>J542*(1-Q542)+K542*Q542</f>
        <v>9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9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1532</v>
      </c>
      <c r="I543" s="69">
        <v>1449</v>
      </c>
      <c r="J543" s="70"/>
      <c r="K543" s="71"/>
      <c r="L543" s="72">
        <v>806</v>
      </c>
      <c r="M543" s="69">
        <v>83</v>
      </c>
      <c r="N543" s="70"/>
      <c r="O543" s="71"/>
      <c r="P543" s="72">
        <v>0</v>
      </c>
      <c r="Q543" s="73"/>
      <c r="R543" s="74">
        <f>+L543+P543</f>
        <v>806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1729</v>
      </c>
      <c r="I544" s="76">
        <v>1670</v>
      </c>
      <c r="J544" s="77"/>
      <c r="K544" s="78"/>
      <c r="L544" s="79">
        <v>267</v>
      </c>
      <c r="M544" s="76">
        <v>59</v>
      </c>
      <c r="N544" s="77"/>
      <c r="O544" s="78"/>
      <c r="P544" s="79">
        <v>23</v>
      </c>
      <c r="Q544" s="80"/>
      <c r="R544" s="81">
        <f>+L544+P544</f>
        <v>290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1633</v>
      </c>
      <c r="I545" s="76">
        <v>1525</v>
      </c>
      <c r="J545" s="77"/>
      <c r="K545" s="78"/>
      <c r="L545" s="79">
        <v>11</v>
      </c>
      <c r="M545" s="76">
        <v>108</v>
      </c>
      <c r="N545" s="77"/>
      <c r="O545" s="78"/>
      <c r="P545" s="79">
        <v>0</v>
      </c>
      <c r="Q545" s="80"/>
      <c r="R545" s="81">
        <f>+L545+P545</f>
        <v>11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1202</v>
      </c>
      <c r="I546" s="76">
        <v>1103</v>
      </c>
      <c r="J546" s="77"/>
      <c r="K546" s="78"/>
      <c r="L546" s="79">
        <v>0</v>
      </c>
      <c r="M546" s="76">
        <v>99</v>
      </c>
      <c r="N546" s="77"/>
      <c r="O546" s="78"/>
      <c r="P546" s="79">
        <v>23</v>
      </c>
      <c r="Q546" s="80"/>
      <c r="R546" s="81">
        <f>+L546+P546</f>
        <v>23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495</v>
      </c>
      <c r="I547" s="86">
        <v>488</v>
      </c>
      <c r="J547" s="87"/>
      <c r="K547" s="88"/>
      <c r="L547" s="89">
        <v>0</v>
      </c>
      <c r="M547" s="86">
        <v>7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3458</v>
      </c>
      <c r="I548" s="96">
        <v>3246</v>
      </c>
      <c r="J548" s="97"/>
      <c r="K548" s="98"/>
      <c r="L548" s="99">
        <f>+L549+SUM(L554:L558)</f>
        <v>590</v>
      </c>
      <c r="M548" s="96">
        <v>212</v>
      </c>
      <c r="N548" s="100"/>
      <c r="O548" s="101"/>
      <c r="P548" s="99">
        <f>+P549+SUM(P554:P558)</f>
        <v>78</v>
      </c>
      <c r="Q548" s="102"/>
      <c r="R548" s="103">
        <f>+R549+SUM(R554:R558)</f>
        <v>668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192</v>
      </c>
      <c r="I549" s="38">
        <v>159</v>
      </c>
      <c r="J549" s="39">
        <v>159</v>
      </c>
      <c r="K549" s="42">
        <v>159</v>
      </c>
      <c r="L549" s="41">
        <f>SUM(L550:L553)</f>
        <v>159</v>
      </c>
      <c r="M549" s="38">
        <v>33</v>
      </c>
      <c r="N549" s="39">
        <v>33</v>
      </c>
      <c r="O549" s="42">
        <v>33</v>
      </c>
      <c r="P549" s="41">
        <f>SUM(P550:P553)</f>
        <v>33</v>
      </c>
      <c r="Q549" s="43"/>
      <c r="R549" s="44">
        <f>SUM(R550:R553)</f>
        <v>192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172</v>
      </c>
      <c r="I551" s="48">
        <v>138</v>
      </c>
      <c r="J551" s="48">
        <v>138</v>
      </c>
      <c r="K551" s="51">
        <v>138</v>
      </c>
      <c r="L551" s="55">
        <f>J551*(1-Q551)+K551*Q551</f>
        <v>138</v>
      </c>
      <c r="M551" s="48">
        <v>33</v>
      </c>
      <c r="N551" s="48">
        <v>33</v>
      </c>
      <c r="O551" s="51">
        <v>33</v>
      </c>
      <c r="P551" s="55">
        <f>N551*(1-Q551)+O551*Q551</f>
        <v>33</v>
      </c>
      <c r="Q551" s="52">
        <f>$Q$3</f>
        <v>0.26338129311270309</v>
      </c>
      <c r="R551" s="53">
        <f>L551+P551</f>
        <v>171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21</v>
      </c>
      <c r="I552" s="48">
        <v>21</v>
      </c>
      <c r="J552" s="48">
        <v>21</v>
      </c>
      <c r="K552" s="51">
        <v>21</v>
      </c>
      <c r="L552" s="55">
        <f>J552*(1-Q552)+K552*Q552</f>
        <v>21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21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550</v>
      </c>
      <c r="I554" s="69">
        <v>487</v>
      </c>
      <c r="J554" s="70"/>
      <c r="K554" s="71"/>
      <c r="L554" s="72">
        <v>273</v>
      </c>
      <c r="M554" s="69">
        <v>63</v>
      </c>
      <c r="N554" s="70"/>
      <c r="O554" s="71"/>
      <c r="P554" s="72">
        <v>0</v>
      </c>
      <c r="Q554" s="73"/>
      <c r="R554" s="74">
        <f>+L554+P554</f>
        <v>273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901</v>
      </c>
      <c r="I555" s="76">
        <v>856</v>
      </c>
      <c r="J555" s="77"/>
      <c r="K555" s="78"/>
      <c r="L555" s="79">
        <v>50</v>
      </c>
      <c r="M555" s="76">
        <v>45</v>
      </c>
      <c r="N555" s="77"/>
      <c r="O555" s="78"/>
      <c r="P555" s="79">
        <v>45</v>
      </c>
      <c r="Q555" s="80"/>
      <c r="R555" s="81">
        <f>+L555+P555</f>
        <v>95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982</v>
      </c>
      <c r="I556" s="76">
        <v>957</v>
      </c>
      <c r="J556" s="77"/>
      <c r="K556" s="78"/>
      <c r="L556" s="79">
        <v>96</v>
      </c>
      <c r="M556" s="76">
        <v>25</v>
      </c>
      <c r="N556" s="77"/>
      <c r="O556" s="78"/>
      <c r="P556" s="79">
        <v>0</v>
      </c>
      <c r="Q556" s="80"/>
      <c r="R556" s="81">
        <f>+L556+P556</f>
        <v>96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534</v>
      </c>
      <c r="I557" s="76">
        <v>490</v>
      </c>
      <c r="J557" s="77"/>
      <c r="K557" s="78"/>
      <c r="L557" s="79">
        <v>12</v>
      </c>
      <c r="M557" s="76">
        <v>45</v>
      </c>
      <c r="N557" s="77"/>
      <c r="O557" s="78"/>
      <c r="P557" s="79">
        <v>0</v>
      </c>
      <c r="Q557" s="80"/>
      <c r="R557" s="81">
        <f>+L557+P557</f>
        <v>12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297</v>
      </c>
      <c r="I558" s="86">
        <v>297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1411</v>
      </c>
      <c r="I559" s="96">
        <v>1276</v>
      </c>
      <c r="J559" s="97"/>
      <c r="K559" s="98"/>
      <c r="L559" s="99">
        <f>+L560+SUM(L565:L569)</f>
        <v>220</v>
      </c>
      <c r="M559" s="96">
        <v>135</v>
      </c>
      <c r="N559" s="100"/>
      <c r="O559" s="101"/>
      <c r="P559" s="99">
        <f>+P560+SUM(P565:P569)</f>
        <v>0</v>
      </c>
      <c r="Q559" s="102"/>
      <c r="R559" s="103">
        <f>+R560+SUM(R565:R569)</f>
        <v>220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135</v>
      </c>
      <c r="I560" s="38">
        <v>135</v>
      </c>
      <c r="J560" s="39">
        <v>135</v>
      </c>
      <c r="K560" s="42">
        <v>135</v>
      </c>
      <c r="L560" s="41">
        <f>SUM(L561:L564)</f>
        <v>135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135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135</v>
      </c>
      <c r="I562" s="48">
        <v>135</v>
      </c>
      <c r="J562" s="48">
        <v>135</v>
      </c>
      <c r="K562" s="51">
        <v>135</v>
      </c>
      <c r="L562" s="55">
        <f>J562*(1-Q562)+K562*Q562</f>
        <v>135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135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139</v>
      </c>
      <c r="I565" s="69">
        <v>139</v>
      </c>
      <c r="J565" s="70"/>
      <c r="K565" s="71"/>
      <c r="L565" s="72">
        <v>62</v>
      </c>
      <c r="M565" s="69">
        <v>0</v>
      </c>
      <c r="N565" s="70"/>
      <c r="O565" s="71"/>
      <c r="P565" s="72">
        <v>0</v>
      </c>
      <c r="Q565" s="73"/>
      <c r="R565" s="74">
        <f>+L565+P565</f>
        <v>62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334</v>
      </c>
      <c r="I566" s="76">
        <v>307</v>
      </c>
      <c r="J566" s="77"/>
      <c r="K566" s="78"/>
      <c r="L566" s="79">
        <v>23</v>
      </c>
      <c r="M566" s="76">
        <v>27</v>
      </c>
      <c r="N566" s="77"/>
      <c r="O566" s="78"/>
      <c r="P566" s="79">
        <v>0</v>
      </c>
      <c r="Q566" s="80"/>
      <c r="R566" s="81">
        <f>+L566+P566</f>
        <v>23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465</v>
      </c>
      <c r="I567" s="76">
        <v>413</v>
      </c>
      <c r="J567" s="77"/>
      <c r="K567" s="78"/>
      <c r="L567" s="79">
        <v>0</v>
      </c>
      <c r="M567" s="76">
        <v>52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212</v>
      </c>
      <c r="I568" s="76">
        <v>162</v>
      </c>
      <c r="J568" s="77"/>
      <c r="K568" s="78"/>
      <c r="L568" s="79">
        <v>0</v>
      </c>
      <c r="M568" s="76">
        <v>50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126</v>
      </c>
      <c r="I569" s="86">
        <v>120</v>
      </c>
      <c r="J569" s="87"/>
      <c r="K569" s="88"/>
      <c r="L569" s="89">
        <v>0</v>
      </c>
      <c r="M569" s="86">
        <v>6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592</v>
      </c>
      <c r="I570" s="96">
        <v>541</v>
      </c>
      <c r="J570" s="97"/>
      <c r="K570" s="98"/>
      <c r="L570" s="99">
        <f>+L571+SUM(L576:L580)</f>
        <v>75</v>
      </c>
      <c r="M570" s="96">
        <v>51</v>
      </c>
      <c r="N570" s="100"/>
      <c r="O570" s="101"/>
      <c r="P570" s="99">
        <f>+P571+SUM(P576:P580)</f>
        <v>0</v>
      </c>
      <c r="Q570" s="102"/>
      <c r="R570" s="103">
        <f>+R571+SUM(R576:R580)</f>
        <v>75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16</v>
      </c>
      <c r="I571" s="38">
        <v>16</v>
      </c>
      <c r="J571" s="39">
        <v>16</v>
      </c>
      <c r="K571" s="42">
        <v>16</v>
      </c>
      <c r="L571" s="41">
        <f>SUM(L572:L575)</f>
        <v>16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16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16</v>
      </c>
      <c r="I573" s="48">
        <v>16</v>
      </c>
      <c r="J573" s="48">
        <v>16</v>
      </c>
      <c r="K573" s="51">
        <v>16</v>
      </c>
      <c r="L573" s="55">
        <f>J573*(1-Q573)+K573*Q573</f>
        <v>16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16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84</v>
      </c>
      <c r="I576" s="69">
        <v>84</v>
      </c>
      <c r="J576" s="70"/>
      <c r="K576" s="71"/>
      <c r="L576" s="72">
        <v>49</v>
      </c>
      <c r="M576" s="69">
        <v>0</v>
      </c>
      <c r="N576" s="70"/>
      <c r="O576" s="71"/>
      <c r="P576" s="72">
        <v>0</v>
      </c>
      <c r="Q576" s="73"/>
      <c r="R576" s="74">
        <f>+L576+P576</f>
        <v>49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141</v>
      </c>
      <c r="I577" s="76">
        <v>108</v>
      </c>
      <c r="J577" s="77"/>
      <c r="K577" s="78"/>
      <c r="L577" s="79">
        <v>10</v>
      </c>
      <c r="M577" s="76">
        <v>33</v>
      </c>
      <c r="N577" s="77"/>
      <c r="O577" s="78"/>
      <c r="P577" s="79">
        <v>0</v>
      </c>
      <c r="Q577" s="80"/>
      <c r="R577" s="81">
        <f>+L577+P577</f>
        <v>10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187</v>
      </c>
      <c r="I578" s="76">
        <v>187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113</v>
      </c>
      <c r="I579" s="76">
        <v>95</v>
      </c>
      <c r="J579" s="77"/>
      <c r="K579" s="78"/>
      <c r="L579" s="79">
        <v>0</v>
      </c>
      <c r="M579" s="76">
        <v>18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51</v>
      </c>
      <c r="I580" s="86">
        <v>51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214</v>
      </c>
      <c r="I581" s="96">
        <v>162</v>
      </c>
      <c r="J581" s="97"/>
      <c r="K581" s="98"/>
      <c r="L581" s="99">
        <f>+L582+SUM(L587:L591)</f>
        <v>0</v>
      </c>
      <c r="M581" s="96">
        <v>51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18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18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18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18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33</v>
      </c>
      <c r="I587" s="69">
        <v>0</v>
      </c>
      <c r="J587" s="70"/>
      <c r="K587" s="71"/>
      <c r="L587" s="72">
        <v>0</v>
      </c>
      <c r="M587" s="69">
        <v>33</v>
      </c>
      <c r="N587" s="70"/>
      <c r="O587" s="71"/>
      <c r="P587" s="72">
        <v>0</v>
      </c>
      <c r="Q587" s="73"/>
      <c r="R587" s="74">
        <f>+L587+P587</f>
        <v>0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13</v>
      </c>
      <c r="I588" s="76">
        <v>13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75</v>
      </c>
      <c r="I589" s="76">
        <v>75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31</v>
      </c>
      <c r="I590" s="76">
        <v>31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44</v>
      </c>
      <c r="I591" s="86">
        <v>44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177</v>
      </c>
      <c r="I592" s="96">
        <v>163</v>
      </c>
      <c r="J592" s="97"/>
      <c r="K592" s="98"/>
      <c r="L592" s="99">
        <f>+L593+SUM(L598:L602)</f>
        <v>0</v>
      </c>
      <c r="M592" s="96">
        <v>14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47</v>
      </c>
      <c r="I598" s="69">
        <v>47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15</v>
      </c>
      <c r="I599" s="76">
        <v>15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34</v>
      </c>
      <c r="I600" s="76">
        <v>34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44</v>
      </c>
      <c r="I601" s="76">
        <v>44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36</v>
      </c>
      <c r="I602" s="86">
        <v>22</v>
      </c>
      <c r="J602" s="87"/>
      <c r="K602" s="88"/>
      <c r="L602" s="89">
        <v>0</v>
      </c>
      <c r="M602" s="86">
        <v>14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45</v>
      </c>
      <c r="I603" s="96">
        <v>45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18</v>
      </c>
      <c r="I610" s="76">
        <v>18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27</v>
      </c>
      <c r="I611" s="76">
        <v>27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11</v>
      </c>
      <c r="I625" s="96">
        <v>0</v>
      </c>
      <c r="J625" s="97"/>
      <c r="K625" s="98"/>
      <c r="L625" s="99">
        <f>+L626+SUM(L631:L635)</f>
        <v>0</v>
      </c>
      <c r="M625" s="96">
        <v>11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11</v>
      </c>
      <c r="I634" s="76">
        <v>0</v>
      </c>
      <c r="J634" s="77"/>
      <c r="K634" s="78"/>
      <c r="L634" s="79">
        <v>0</v>
      </c>
      <c r="M634" s="76">
        <v>11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16</v>
      </c>
      <c r="I636" s="96">
        <v>16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16</v>
      </c>
      <c r="I643" s="76">
        <v>16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328</v>
      </c>
      <c r="I658" s="96">
        <v>328</v>
      </c>
      <c r="J658" s="97"/>
      <c r="K658" s="98"/>
      <c r="L658" s="99">
        <f>+L659+SUM(L664:L668)</f>
        <v>177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177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144</v>
      </c>
      <c r="I659" s="38">
        <v>144</v>
      </c>
      <c r="J659" s="39">
        <v>144</v>
      </c>
      <c r="K659" s="42">
        <v>144</v>
      </c>
      <c r="L659" s="41">
        <f>SUM(L660:L663)</f>
        <v>144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144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144</v>
      </c>
      <c r="I663" s="59">
        <v>144</v>
      </c>
      <c r="J663" s="60">
        <v>144</v>
      </c>
      <c r="K663" s="63">
        <v>144</v>
      </c>
      <c r="L663" s="62">
        <f>J663*(1-Q663)+K663*Q663</f>
        <v>144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144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59</v>
      </c>
      <c r="I664" s="69">
        <v>59</v>
      </c>
      <c r="J664" s="70"/>
      <c r="K664" s="71"/>
      <c r="L664" s="72">
        <v>33</v>
      </c>
      <c r="M664" s="69">
        <v>0</v>
      </c>
      <c r="N664" s="70"/>
      <c r="O664" s="71"/>
      <c r="P664" s="72">
        <v>0</v>
      </c>
      <c r="Q664" s="73"/>
      <c r="R664" s="74">
        <f>+L664+P664</f>
        <v>33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49</v>
      </c>
      <c r="I665" s="76">
        <v>49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65</v>
      </c>
      <c r="I666" s="76">
        <v>65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11</v>
      </c>
      <c r="I667" s="76">
        <v>11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367</v>
      </c>
      <c r="I669" s="26">
        <v>367</v>
      </c>
      <c r="J669" s="27"/>
      <c r="K669" s="28"/>
      <c r="L669" s="29">
        <f>+L670+SUM(L675:L679)</f>
        <v>38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38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37</v>
      </c>
      <c r="I670" s="38">
        <v>37</v>
      </c>
      <c r="J670" s="39">
        <v>37</v>
      </c>
      <c r="K670" s="42">
        <v>37</v>
      </c>
      <c r="L670" s="41">
        <f>SUM(L671:L674)</f>
        <v>38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38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8</v>
      </c>
      <c r="I671" s="48">
        <v>8</v>
      </c>
      <c r="J671" s="48">
        <v>8</v>
      </c>
      <c r="K671" s="51">
        <v>8</v>
      </c>
      <c r="L671" s="50">
        <f>J671*(1-Q671)+K671*Q671</f>
        <v>8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8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18</v>
      </c>
      <c r="I672" s="48">
        <v>18</v>
      </c>
      <c r="J672" s="48">
        <v>18</v>
      </c>
      <c r="K672" s="51">
        <v>18</v>
      </c>
      <c r="L672" s="55">
        <f>J672*(1-Q672)+K672*Q672</f>
        <v>18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18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12</v>
      </c>
      <c r="I673" s="48">
        <v>12</v>
      </c>
      <c r="J673" s="48">
        <v>12</v>
      </c>
      <c r="K673" s="51">
        <v>12</v>
      </c>
      <c r="L673" s="55">
        <f>J673*(1-Q673)+K673*Q673</f>
        <v>12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12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115</v>
      </c>
      <c r="I675" s="69">
        <v>115</v>
      </c>
      <c r="J675" s="70"/>
      <c r="K675" s="71"/>
      <c r="L675" s="72">
        <v>0</v>
      </c>
      <c r="M675" s="69">
        <v>0</v>
      </c>
      <c r="N675" s="70"/>
      <c r="O675" s="71"/>
      <c r="P675" s="72">
        <v>0</v>
      </c>
      <c r="Q675" s="73"/>
      <c r="R675" s="74">
        <f>+L675+P675</f>
        <v>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109</v>
      </c>
      <c r="I676" s="76">
        <v>109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63</v>
      </c>
      <c r="I677" s="76">
        <v>63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21</v>
      </c>
      <c r="I678" s="76">
        <v>21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22</v>
      </c>
      <c r="I679" s="86">
        <v>22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38</v>
      </c>
      <c r="I680" s="96">
        <v>38</v>
      </c>
      <c r="J680" s="97"/>
      <c r="K680" s="98"/>
      <c r="L680" s="99">
        <f>+L681+SUM(L686:L690)</f>
        <v>28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28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27</v>
      </c>
      <c r="I681" s="38">
        <v>27</v>
      </c>
      <c r="J681" s="39">
        <v>27</v>
      </c>
      <c r="K681" s="42">
        <v>27</v>
      </c>
      <c r="L681" s="41">
        <f>SUM(L682:L685)</f>
        <v>28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28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8</v>
      </c>
      <c r="I682" s="48">
        <v>8</v>
      </c>
      <c r="J682" s="48">
        <v>8</v>
      </c>
      <c r="K682" s="51">
        <v>8</v>
      </c>
      <c r="L682" s="50">
        <f>J682*(1-Q682)+K682*Q682</f>
        <v>8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8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8</v>
      </c>
      <c r="I683" s="48">
        <v>8</v>
      </c>
      <c r="J683" s="48">
        <v>8</v>
      </c>
      <c r="K683" s="51">
        <v>8</v>
      </c>
      <c r="L683" s="55">
        <f>J683*(1-Q683)+K683*Q683</f>
        <v>8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8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12</v>
      </c>
      <c r="I684" s="48">
        <v>12</v>
      </c>
      <c r="J684" s="48">
        <v>12</v>
      </c>
      <c r="K684" s="51">
        <v>12</v>
      </c>
      <c r="L684" s="55">
        <f>J684*(1-Q684)+K684*Q684</f>
        <v>12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12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12</v>
      </c>
      <c r="I686" s="69">
        <v>12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83</v>
      </c>
      <c r="I691" s="96">
        <v>83</v>
      </c>
      <c r="J691" s="97"/>
      <c r="K691" s="98"/>
      <c r="L691" s="99">
        <f>+L692+SUM(L697:L701)</f>
        <v>10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10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10</v>
      </c>
      <c r="I692" s="38">
        <v>10</v>
      </c>
      <c r="J692" s="39">
        <v>10</v>
      </c>
      <c r="K692" s="42">
        <v>10</v>
      </c>
      <c r="L692" s="41">
        <f>SUM(L693:L696)</f>
        <v>10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10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10</v>
      </c>
      <c r="I694" s="48">
        <v>10</v>
      </c>
      <c r="J694" s="48">
        <v>10</v>
      </c>
      <c r="K694" s="51">
        <v>10</v>
      </c>
      <c r="L694" s="55">
        <f>J694*(1-Q694)+K694*Q694</f>
        <v>10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10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0</v>
      </c>
      <c r="I695" s="48">
        <v>0</v>
      </c>
      <c r="J695" s="48">
        <v>0</v>
      </c>
      <c r="K695" s="51">
        <v>0</v>
      </c>
      <c r="L695" s="55">
        <f>J695*(1-Q695)+K695*Q695</f>
        <v>0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0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31</v>
      </c>
      <c r="I697" s="69">
        <v>31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22</v>
      </c>
      <c r="I698" s="76">
        <v>22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20</v>
      </c>
      <c r="I699" s="76">
        <v>20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106</v>
      </c>
      <c r="I702" s="96">
        <v>106</v>
      </c>
      <c r="J702" s="97"/>
      <c r="K702" s="98"/>
      <c r="L702" s="99">
        <f>+L703+SUM(L708:L712)</f>
        <v>0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0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0</v>
      </c>
      <c r="I703" s="38">
        <v>0</v>
      </c>
      <c r="J703" s="39">
        <v>0</v>
      </c>
      <c r="K703" s="42">
        <v>0</v>
      </c>
      <c r="L703" s="41">
        <f>SUM(L704:L707)</f>
        <v>0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0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0</v>
      </c>
      <c r="I705" s="48">
        <v>0</v>
      </c>
      <c r="J705" s="48">
        <v>0</v>
      </c>
      <c r="K705" s="51">
        <v>0</v>
      </c>
      <c r="L705" s="55">
        <f>J705*(1-Q705)+K705*Q705</f>
        <v>0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0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0</v>
      </c>
      <c r="I706" s="48">
        <v>0</v>
      </c>
      <c r="J706" s="48">
        <v>0</v>
      </c>
      <c r="K706" s="51">
        <v>0</v>
      </c>
      <c r="L706" s="55">
        <f>J706*(1-Q706)+K706*Q706</f>
        <v>0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0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39</v>
      </c>
      <c r="I708" s="69">
        <v>39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29</v>
      </c>
      <c r="I709" s="76">
        <v>29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18</v>
      </c>
      <c r="I710" s="76">
        <v>18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10</v>
      </c>
      <c r="I711" s="76">
        <v>10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10</v>
      </c>
      <c r="I712" s="86">
        <v>10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56</v>
      </c>
      <c r="I713" s="96">
        <v>56</v>
      </c>
      <c r="J713" s="97"/>
      <c r="K713" s="98"/>
      <c r="L713" s="99">
        <f>+L714+SUM(L719:L723)</f>
        <v>0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0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0</v>
      </c>
      <c r="I714" s="38">
        <v>0</v>
      </c>
      <c r="J714" s="39">
        <v>0</v>
      </c>
      <c r="K714" s="42">
        <v>0</v>
      </c>
      <c r="L714" s="41">
        <f>SUM(L715:L718)</f>
        <v>0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0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0</v>
      </c>
      <c r="I716" s="48">
        <v>0</v>
      </c>
      <c r="J716" s="48">
        <v>0</v>
      </c>
      <c r="K716" s="51">
        <v>0</v>
      </c>
      <c r="L716" s="55">
        <f>J716*(1-Q716)+K716*Q716</f>
        <v>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0</v>
      </c>
      <c r="I719" s="69">
        <v>0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18</v>
      </c>
      <c r="I720" s="76">
        <v>18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15</v>
      </c>
      <c r="I721" s="76">
        <v>15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12</v>
      </c>
      <c r="I722" s="76">
        <v>12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12</v>
      </c>
      <c r="I723" s="86">
        <v>12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12</v>
      </c>
      <c r="I724" s="96">
        <v>12</v>
      </c>
      <c r="J724" s="97"/>
      <c r="K724" s="98"/>
      <c r="L724" s="99">
        <f>+L725+SUM(L730:L734)</f>
        <v>0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0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0</v>
      </c>
      <c r="I730" s="69">
        <v>0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12</v>
      </c>
      <c r="I731" s="76">
        <v>12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0</v>
      </c>
      <c r="I732" s="76">
        <v>0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19</v>
      </c>
      <c r="I735" s="96">
        <v>19</v>
      </c>
      <c r="J735" s="97"/>
      <c r="K735" s="98"/>
      <c r="L735" s="99">
        <f>+L736+SUM(L741:L745)</f>
        <v>0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0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0</v>
      </c>
      <c r="I741" s="69">
        <v>0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10</v>
      </c>
      <c r="I742" s="76">
        <v>10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10</v>
      </c>
      <c r="I743" s="76">
        <v>10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0</v>
      </c>
      <c r="I746" s="96">
        <v>0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8</v>
      </c>
      <c r="I790" s="96">
        <v>8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8</v>
      </c>
      <c r="I797" s="76">
        <v>8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45</v>
      </c>
      <c r="I823" s="96">
        <v>45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33</v>
      </c>
      <c r="I829" s="69">
        <v>33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12</v>
      </c>
      <c r="I830" s="76">
        <v>12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6095</v>
      </c>
      <c r="I834" s="26">
        <v>301</v>
      </c>
      <c r="J834" s="27"/>
      <c r="K834" s="28"/>
      <c r="L834" s="29">
        <f>+L835+SUM(L840:L844)</f>
        <v>118.57158091083866</v>
      </c>
      <c r="M834" s="26">
        <v>5794</v>
      </c>
      <c r="N834" s="27"/>
      <c r="O834" s="28"/>
      <c r="P834" s="29">
        <f>+P835+SUM(P840:P844)</f>
        <v>1295.6123070842252</v>
      </c>
      <c r="Q834" s="30"/>
      <c r="R834" s="31">
        <f>+R835+SUM(R840:R844)</f>
        <v>1414.183887995064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2700</v>
      </c>
      <c r="I835" s="38">
        <v>255</v>
      </c>
      <c r="J835" s="39">
        <v>131</v>
      </c>
      <c r="K835" s="42">
        <v>112</v>
      </c>
      <c r="L835" s="41">
        <f>SUM(L836:L839)</f>
        <v>118.57158091083866</v>
      </c>
      <c r="M835" s="38">
        <v>2445</v>
      </c>
      <c r="N835" s="39">
        <v>1259</v>
      </c>
      <c r="O835" s="42">
        <v>559</v>
      </c>
      <c r="P835" s="41">
        <f>SUM(P836:P839)</f>
        <v>934.61230708422522</v>
      </c>
      <c r="Q835" s="43"/>
      <c r="R835" s="44">
        <f>SUM(R836:R839)</f>
        <v>1053.183887995064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54</v>
      </c>
      <c r="I836" s="48">
        <v>24</v>
      </c>
      <c r="J836" s="48">
        <v>24</v>
      </c>
      <c r="K836" s="51">
        <v>24</v>
      </c>
      <c r="L836" s="50">
        <f>J836*(1-Q836)+K836*Q836</f>
        <v>24</v>
      </c>
      <c r="M836" s="48">
        <v>30</v>
      </c>
      <c r="N836" s="48">
        <v>30</v>
      </c>
      <c r="O836" s="51">
        <v>10</v>
      </c>
      <c r="P836" s="50">
        <f>N836*(1-Q836)+O836*Q836</f>
        <v>27.272992398575294</v>
      </c>
      <c r="Q836" s="52">
        <f>$Q$2</f>
        <v>0.13635038007123523</v>
      </c>
      <c r="R836" s="53">
        <f>L836+P836</f>
        <v>51.272992398575298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1077</v>
      </c>
      <c r="I837" s="48">
        <v>75</v>
      </c>
      <c r="J837" s="48">
        <v>40</v>
      </c>
      <c r="K837" s="51">
        <v>40</v>
      </c>
      <c r="L837" s="55">
        <f>J837*(1-Q837)+K837*Q837</f>
        <v>40</v>
      </c>
      <c r="M837" s="48">
        <v>1001</v>
      </c>
      <c r="N837" s="48">
        <v>546</v>
      </c>
      <c r="O837" s="51">
        <v>295</v>
      </c>
      <c r="P837" s="55">
        <f>N837*(1-Q837)+O837*Q837</f>
        <v>479.89129542871154</v>
      </c>
      <c r="Q837" s="52">
        <f>$Q$3</f>
        <v>0.26338129311270309</v>
      </c>
      <c r="R837" s="53">
        <f>L837+P837</f>
        <v>519.8912954287116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1474</v>
      </c>
      <c r="I838" s="48">
        <v>101</v>
      </c>
      <c r="J838" s="48">
        <v>66</v>
      </c>
      <c r="K838" s="51">
        <v>47</v>
      </c>
      <c r="L838" s="55">
        <f>J838*(1-Q838)+K838*Q838</f>
        <v>54.571580910838662</v>
      </c>
      <c r="M838" s="48">
        <v>1372</v>
      </c>
      <c r="N838" s="48">
        <v>672</v>
      </c>
      <c r="O838" s="51">
        <v>254</v>
      </c>
      <c r="P838" s="55">
        <f>N838*(1-Q838)+O838*Q838</f>
        <v>420.57478003845046</v>
      </c>
      <c r="Q838" s="52">
        <f>$Q$4</f>
        <v>0.60149574153480756</v>
      </c>
      <c r="R838" s="53">
        <f>L838+P838</f>
        <v>475.14636094928915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95</v>
      </c>
      <c r="I839" s="59">
        <v>54</v>
      </c>
      <c r="J839" s="60">
        <v>0</v>
      </c>
      <c r="K839" s="63">
        <v>0</v>
      </c>
      <c r="L839" s="62">
        <f>J839*(1-Q839)+K839*Q839</f>
        <v>0</v>
      </c>
      <c r="M839" s="59">
        <v>41</v>
      </c>
      <c r="N839" s="60">
        <v>10</v>
      </c>
      <c r="O839" s="63">
        <v>0</v>
      </c>
      <c r="P839" s="62">
        <f>N839*(1-Q839)+O839*Q839</f>
        <v>6.8732392184879574</v>
      </c>
      <c r="Q839" s="64">
        <f>$Q$5</f>
        <v>0.31267607815120424</v>
      </c>
      <c r="R839" s="65">
        <f>L839+P839</f>
        <v>6.8732392184879574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1133</v>
      </c>
      <c r="I840" s="69">
        <v>0</v>
      </c>
      <c r="J840" s="70"/>
      <c r="K840" s="71"/>
      <c r="L840" s="72">
        <v>0</v>
      </c>
      <c r="M840" s="69">
        <v>1133</v>
      </c>
      <c r="N840" s="70"/>
      <c r="O840" s="71"/>
      <c r="P840" s="72">
        <v>255</v>
      </c>
      <c r="Q840" s="73"/>
      <c r="R840" s="74">
        <f>+L840+P840</f>
        <v>255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943</v>
      </c>
      <c r="I841" s="76">
        <v>0</v>
      </c>
      <c r="J841" s="77"/>
      <c r="K841" s="78"/>
      <c r="L841" s="79">
        <v>0</v>
      </c>
      <c r="M841" s="76">
        <v>943</v>
      </c>
      <c r="N841" s="77"/>
      <c r="O841" s="78"/>
      <c r="P841" s="79">
        <v>74</v>
      </c>
      <c r="Q841" s="80"/>
      <c r="R841" s="81">
        <f>+L841+P841</f>
        <v>74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749</v>
      </c>
      <c r="I842" s="76">
        <v>46</v>
      </c>
      <c r="J842" s="77"/>
      <c r="K842" s="78"/>
      <c r="L842" s="79">
        <v>0</v>
      </c>
      <c r="M842" s="76">
        <v>703</v>
      </c>
      <c r="N842" s="77"/>
      <c r="O842" s="78"/>
      <c r="P842" s="79">
        <v>26</v>
      </c>
      <c r="Q842" s="80"/>
      <c r="R842" s="81">
        <f>+L842+P842</f>
        <v>26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351</v>
      </c>
      <c r="I843" s="76">
        <v>0</v>
      </c>
      <c r="J843" s="77"/>
      <c r="K843" s="78"/>
      <c r="L843" s="79">
        <v>0</v>
      </c>
      <c r="M843" s="76">
        <v>351</v>
      </c>
      <c r="N843" s="77"/>
      <c r="O843" s="78"/>
      <c r="P843" s="79">
        <v>6</v>
      </c>
      <c r="Q843" s="80"/>
      <c r="R843" s="81">
        <f>+L843+P843</f>
        <v>6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220</v>
      </c>
      <c r="I844" s="86">
        <v>0</v>
      </c>
      <c r="J844" s="87"/>
      <c r="K844" s="88"/>
      <c r="L844" s="89">
        <v>0</v>
      </c>
      <c r="M844" s="86">
        <v>220</v>
      </c>
      <c r="N844" s="87"/>
      <c r="O844" s="88"/>
      <c r="P844" s="89">
        <v>0</v>
      </c>
      <c r="Q844" s="90"/>
      <c r="R844" s="91">
        <f>+L844+P844</f>
        <v>0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2453</v>
      </c>
      <c r="I845" s="96">
        <v>99</v>
      </c>
      <c r="J845" s="97"/>
      <c r="K845" s="98"/>
      <c r="L845" s="99">
        <f>+L846+SUM(L851:L855)</f>
        <v>44.173076652373467</v>
      </c>
      <c r="M845" s="96">
        <v>2354</v>
      </c>
      <c r="N845" s="100"/>
      <c r="O845" s="101"/>
      <c r="P845" s="99">
        <f>+P846+SUM(P851:P855)</f>
        <v>598.55114572599064</v>
      </c>
      <c r="Q845" s="102"/>
      <c r="R845" s="103">
        <f>+R846+SUM(R851:R855)</f>
        <v>642.72422237836417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1627</v>
      </c>
      <c r="I846" s="38">
        <v>91</v>
      </c>
      <c r="J846" s="39">
        <v>56</v>
      </c>
      <c r="K846" s="42">
        <v>37</v>
      </c>
      <c r="L846" s="41">
        <f>SUM(L847:L850)</f>
        <v>44.173076652373467</v>
      </c>
      <c r="M846" s="38">
        <v>1536</v>
      </c>
      <c r="N846" s="39">
        <v>780</v>
      </c>
      <c r="O846" s="42">
        <v>302</v>
      </c>
      <c r="P846" s="41">
        <f>SUM(P847:P850)</f>
        <v>542.55114572599064</v>
      </c>
      <c r="Q846" s="43"/>
      <c r="R846" s="44">
        <f>SUM(R847:R850)</f>
        <v>586.72422237836417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11</v>
      </c>
      <c r="I847" s="48">
        <v>0</v>
      </c>
      <c r="J847" s="48">
        <v>0</v>
      </c>
      <c r="K847" s="51">
        <v>0</v>
      </c>
      <c r="L847" s="50">
        <f>J847*(1-Q847)+K847*Q847</f>
        <v>0</v>
      </c>
      <c r="M847" s="48">
        <v>11</v>
      </c>
      <c r="N847" s="48">
        <v>11</v>
      </c>
      <c r="O847" s="51">
        <v>0</v>
      </c>
      <c r="P847" s="50">
        <f>N847*(1-Q847)+O847*Q847</f>
        <v>9.5001458192164119</v>
      </c>
      <c r="Q847" s="52">
        <f>$Q$2</f>
        <v>0.13635038007123523</v>
      </c>
      <c r="R847" s="53">
        <f>L847+P847</f>
        <v>9.5001458192164119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498</v>
      </c>
      <c r="I848" s="48">
        <v>13</v>
      </c>
      <c r="J848" s="48">
        <v>13</v>
      </c>
      <c r="K848" s="51">
        <v>13</v>
      </c>
      <c r="L848" s="55">
        <f>J848*(1-Q848)+K848*Q848</f>
        <v>13</v>
      </c>
      <c r="M848" s="48">
        <v>485</v>
      </c>
      <c r="N848" s="48">
        <v>269</v>
      </c>
      <c r="O848" s="51">
        <v>144</v>
      </c>
      <c r="P848" s="55">
        <f>N848*(1-Q848)+O848*Q848</f>
        <v>236.07733836091211</v>
      </c>
      <c r="Q848" s="52">
        <f>$Q$3</f>
        <v>0.26338129311270309</v>
      </c>
      <c r="R848" s="53">
        <f>L848+P848</f>
        <v>249.07733836091211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1099</v>
      </c>
      <c r="I849" s="48">
        <v>77</v>
      </c>
      <c r="J849" s="48">
        <v>42</v>
      </c>
      <c r="K849" s="51">
        <v>24</v>
      </c>
      <c r="L849" s="55">
        <f>J849*(1-Q849)+K849*Q849</f>
        <v>31.173076652373464</v>
      </c>
      <c r="M849" s="48">
        <v>1022</v>
      </c>
      <c r="N849" s="48">
        <v>491</v>
      </c>
      <c r="O849" s="51">
        <v>157</v>
      </c>
      <c r="P849" s="55">
        <f>N849*(1-Q849)+O849*Q849</f>
        <v>290.10042232737425</v>
      </c>
      <c r="Q849" s="52">
        <f>$Q$4</f>
        <v>0.60149574153480756</v>
      </c>
      <c r="R849" s="53">
        <f>L849+P849</f>
        <v>321.27349897974773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18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18</v>
      </c>
      <c r="N850" s="60">
        <v>10</v>
      </c>
      <c r="O850" s="63">
        <v>0</v>
      </c>
      <c r="P850" s="62">
        <f>N850*(1-Q850)+O850*Q850</f>
        <v>6.8732392184879574</v>
      </c>
      <c r="Q850" s="64">
        <f>$Q$5</f>
        <v>0.31267607815120424</v>
      </c>
      <c r="R850" s="65">
        <f>L850+P850</f>
        <v>6.8732392184879574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378</v>
      </c>
      <c r="I851" s="69">
        <v>0</v>
      </c>
      <c r="J851" s="70"/>
      <c r="K851" s="71"/>
      <c r="L851" s="72">
        <v>0</v>
      </c>
      <c r="M851" s="69">
        <v>378</v>
      </c>
      <c r="N851" s="70"/>
      <c r="O851" s="71"/>
      <c r="P851" s="72">
        <v>44</v>
      </c>
      <c r="Q851" s="73"/>
      <c r="R851" s="74">
        <f>+L851+P851</f>
        <v>44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173</v>
      </c>
      <c r="I852" s="76">
        <v>0</v>
      </c>
      <c r="J852" s="77"/>
      <c r="K852" s="78"/>
      <c r="L852" s="79">
        <v>0</v>
      </c>
      <c r="M852" s="76">
        <v>173</v>
      </c>
      <c r="N852" s="77"/>
      <c r="O852" s="78"/>
      <c r="P852" s="79">
        <v>12</v>
      </c>
      <c r="Q852" s="80"/>
      <c r="R852" s="81">
        <f>+L852+P852</f>
        <v>12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157</v>
      </c>
      <c r="I853" s="76">
        <v>8</v>
      </c>
      <c r="J853" s="77"/>
      <c r="K853" s="78"/>
      <c r="L853" s="79">
        <v>0</v>
      </c>
      <c r="M853" s="76">
        <v>149</v>
      </c>
      <c r="N853" s="77"/>
      <c r="O853" s="78"/>
      <c r="P853" s="79">
        <v>0</v>
      </c>
      <c r="Q853" s="80"/>
      <c r="R853" s="81">
        <f>+L853+P853</f>
        <v>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93</v>
      </c>
      <c r="I854" s="76">
        <v>0</v>
      </c>
      <c r="J854" s="77"/>
      <c r="K854" s="78"/>
      <c r="L854" s="79">
        <v>0</v>
      </c>
      <c r="M854" s="76">
        <v>93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26</v>
      </c>
      <c r="I855" s="86">
        <v>0</v>
      </c>
      <c r="J855" s="87"/>
      <c r="K855" s="88"/>
      <c r="L855" s="89">
        <v>0</v>
      </c>
      <c r="M855" s="86">
        <v>26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1887</v>
      </c>
      <c r="I856" s="96">
        <v>73</v>
      </c>
      <c r="J856" s="97"/>
      <c r="K856" s="98"/>
      <c r="L856" s="99">
        <f>+L857+SUM(L862:L866)</f>
        <v>38</v>
      </c>
      <c r="M856" s="96">
        <v>1814</v>
      </c>
      <c r="N856" s="100"/>
      <c r="O856" s="101"/>
      <c r="P856" s="99">
        <f>+P857+SUM(P862:P866)</f>
        <v>374.26309479927869</v>
      </c>
      <c r="Q856" s="102"/>
      <c r="R856" s="103">
        <f>+R857+SUM(R862:R866)</f>
        <v>412.26309479927869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722</v>
      </c>
      <c r="I857" s="38">
        <v>73</v>
      </c>
      <c r="J857" s="39">
        <v>38</v>
      </c>
      <c r="K857" s="42">
        <v>38</v>
      </c>
      <c r="L857" s="41">
        <f>SUM(L858:L861)</f>
        <v>38</v>
      </c>
      <c r="M857" s="38">
        <v>649</v>
      </c>
      <c r="N857" s="39">
        <v>331</v>
      </c>
      <c r="O857" s="42">
        <v>194</v>
      </c>
      <c r="P857" s="41">
        <f>SUM(P858:P861)</f>
        <v>272.26309479927869</v>
      </c>
      <c r="Q857" s="43"/>
      <c r="R857" s="44">
        <f>SUM(R858:R861)</f>
        <v>310.26309479927869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10</v>
      </c>
      <c r="I858" s="48">
        <v>0</v>
      </c>
      <c r="J858" s="48">
        <v>0</v>
      </c>
      <c r="K858" s="51">
        <v>0</v>
      </c>
      <c r="L858" s="50">
        <f>J858*(1-Q858)+K858*Q858</f>
        <v>0</v>
      </c>
      <c r="M858" s="48">
        <v>10</v>
      </c>
      <c r="N858" s="48">
        <v>10</v>
      </c>
      <c r="O858" s="51">
        <v>10</v>
      </c>
      <c r="P858" s="50">
        <f>N858*(1-Q858)+O858*Q858</f>
        <v>10</v>
      </c>
      <c r="Q858" s="52">
        <f>$Q$2</f>
        <v>0.13635038007123523</v>
      </c>
      <c r="R858" s="53">
        <f>L858+P858</f>
        <v>10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431</v>
      </c>
      <c r="I859" s="48">
        <v>49</v>
      </c>
      <c r="J859" s="48">
        <v>14</v>
      </c>
      <c r="K859" s="51">
        <v>14</v>
      </c>
      <c r="L859" s="55">
        <f>J859*(1-Q859)+K859*Q859</f>
        <v>14</v>
      </c>
      <c r="M859" s="48">
        <v>381</v>
      </c>
      <c r="N859" s="48">
        <v>194</v>
      </c>
      <c r="O859" s="51">
        <v>124</v>
      </c>
      <c r="P859" s="55">
        <f>N859*(1-Q859)+O859*Q859</f>
        <v>175.56330948211078</v>
      </c>
      <c r="Q859" s="52">
        <f>$Q$3</f>
        <v>0.26338129311270309</v>
      </c>
      <c r="R859" s="53">
        <f>L859+P859</f>
        <v>189.56330948211078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267</v>
      </c>
      <c r="I860" s="48">
        <v>24</v>
      </c>
      <c r="J860" s="48">
        <v>24</v>
      </c>
      <c r="K860" s="51">
        <v>24</v>
      </c>
      <c r="L860" s="55">
        <f>J860*(1-Q860)+K860*Q860</f>
        <v>24</v>
      </c>
      <c r="M860" s="48">
        <v>244</v>
      </c>
      <c r="N860" s="48">
        <v>127</v>
      </c>
      <c r="O860" s="51">
        <v>60</v>
      </c>
      <c r="P860" s="55">
        <f>N860*(1-Q860)+O860*Q860</f>
        <v>86.699785317167894</v>
      </c>
      <c r="Q860" s="52">
        <f>$Q$4</f>
        <v>0.60149574153480756</v>
      </c>
      <c r="R860" s="53">
        <f>L860+P860</f>
        <v>110.69978531716789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14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14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0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387</v>
      </c>
      <c r="I862" s="69">
        <v>0</v>
      </c>
      <c r="J862" s="70"/>
      <c r="K862" s="71"/>
      <c r="L862" s="72">
        <v>0</v>
      </c>
      <c r="M862" s="69">
        <v>387</v>
      </c>
      <c r="N862" s="70"/>
      <c r="O862" s="71"/>
      <c r="P862" s="72">
        <v>96</v>
      </c>
      <c r="Q862" s="73"/>
      <c r="R862" s="74">
        <f>+L862+P862</f>
        <v>96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455</v>
      </c>
      <c r="I863" s="76">
        <v>0</v>
      </c>
      <c r="J863" s="77"/>
      <c r="K863" s="78"/>
      <c r="L863" s="79">
        <v>0</v>
      </c>
      <c r="M863" s="76">
        <v>455</v>
      </c>
      <c r="N863" s="77"/>
      <c r="O863" s="78"/>
      <c r="P863" s="79">
        <v>6</v>
      </c>
      <c r="Q863" s="80"/>
      <c r="R863" s="81">
        <f>+L863+P863</f>
        <v>6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181</v>
      </c>
      <c r="I864" s="76">
        <v>0</v>
      </c>
      <c r="J864" s="77"/>
      <c r="K864" s="78"/>
      <c r="L864" s="79">
        <v>0</v>
      </c>
      <c r="M864" s="76">
        <v>181</v>
      </c>
      <c r="N864" s="77"/>
      <c r="O864" s="78"/>
      <c r="P864" s="79">
        <v>0</v>
      </c>
      <c r="Q864" s="80"/>
      <c r="R864" s="81">
        <f>+L864+P864</f>
        <v>0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76</v>
      </c>
      <c r="I865" s="76">
        <v>0</v>
      </c>
      <c r="J865" s="77"/>
      <c r="K865" s="78"/>
      <c r="L865" s="79">
        <v>0</v>
      </c>
      <c r="M865" s="76">
        <v>76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65</v>
      </c>
      <c r="I866" s="86">
        <v>0</v>
      </c>
      <c r="J866" s="87"/>
      <c r="K866" s="88"/>
      <c r="L866" s="89">
        <v>0</v>
      </c>
      <c r="M866" s="86">
        <v>65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933</v>
      </c>
      <c r="I867" s="96">
        <v>28</v>
      </c>
      <c r="J867" s="97"/>
      <c r="K867" s="98"/>
      <c r="L867" s="99">
        <f>+L868+SUM(L873:L877)</f>
        <v>0</v>
      </c>
      <c r="M867" s="96">
        <v>905</v>
      </c>
      <c r="N867" s="100"/>
      <c r="O867" s="101"/>
      <c r="P867" s="99">
        <f>+P868+SUM(P873:P877)</f>
        <v>164.06178173833047</v>
      </c>
      <c r="Q867" s="102"/>
      <c r="R867" s="103">
        <f>+R868+SUM(R873:R877)</f>
        <v>164.06178173833047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162</v>
      </c>
      <c r="I868" s="38">
        <v>0</v>
      </c>
      <c r="J868" s="39">
        <v>0</v>
      </c>
      <c r="K868" s="42">
        <v>0</v>
      </c>
      <c r="L868" s="41">
        <f>SUM(L869:L872)</f>
        <v>0</v>
      </c>
      <c r="M868" s="38">
        <v>162</v>
      </c>
      <c r="N868" s="39">
        <v>79</v>
      </c>
      <c r="O868" s="42">
        <v>34</v>
      </c>
      <c r="P868" s="41">
        <f>SUM(P869:P872)</f>
        <v>61.061781738330481</v>
      </c>
      <c r="Q868" s="43"/>
      <c r="R868" s="44">
        <f>SUM(R869:R872)</f>
        <v>61.061781738330481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0</v>
      </c>
      <c r="I869" s="48">
        <v>0</v>
      </c>
      <c r="J869" s="48">
        <v>0</v>
      </c>
      <c r="K869" s="51">
        <v>0</v>
      </c>
      <c r="L869" s="50">
        <f>J869*(1-Q869)+K869*Q869</f>
        <v>0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0.13635038007123523</v>
      </c>
      <c r="R869" s="53">
        <f>L869+P869</f>
        <v>0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74</v>
      </c>
      <c r="I870" s="48">
        <v>0</v>
      </c>
      <c r="J870" s="48">
        <v>0</v>
      </c>
      <c r="K870" s="51">
        <v>0</v>
      </c>
      <c r="L870" s="55">
        <f>J870*(1-Q870)+K870*Q870</f>
        <v>0</v>
      </c>
      <c r="M870" s="48">
        <v>74</v>
      </c>
      <c r="N870" s="48">
        <v>43</v>
      </c>
      <c r="O870" s="51">
        <v>16</v>
      </c>
      <c r="P870" s="55">
        <f>N870*(1-Q870)+O870*Q870</f>
        <v>35.888705085957014</v>
      </c>
      <c r="Q870" s="52">
        <f>$Q$3</f>
        <v>0.26338129311270309</v>
      </c>
      <c r="R870" s="53">
        <f>L870+P870</f>
        <v>35.888705085957014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89</v>
      </c>
      <c r="I871" s="48">
        <v>0</v>
      </c>
      <c r="J871" s="48">
        <v>0</v>
      </c>
      <c r="K871" s="51">
        <v>0</v>
      </c>
      <c r="L871" s="55">
        <f>J871*(1-Q871)+K871*Q871</f>
        <v>0</v>
      </c>
      <c r="M871" s="48">
        <v>89</v>
      </c>
      <c r="N871" s="48">
        <v>36</v>
      </c>
      <c r="O871" s="51">
        <v>18</v>
      </c>
      <c r="P871" s="55">
        <f>N871*(1-Q871)+O871*Q871</f>
        <v>25.173076652373464</v>
      </c>
      <c r="Q871" s="52">
        <f>$Q$4</f>
        <v>0.60149574153480756</v>
      </c>
      <c r="R871" s="53">
        <f>L871+P871</f>
        <v>25.173076652373464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198</v>
      </c>
      <c r="I873" s="69">
        <v>0</v>
      </c>
      <c r="J873" s="70"/>
      <c r="K873" s="71"/>
      <c r="L873" s="72">
        <v>0</v>
      </c>
      <c r="M873" s="69">
        <v>198</v>
      </c>
      <c r="N873" s="70"/>
      <c r="O873" s="71"/>
      <c r="P873" s="72">
        <v>54</v>
      </c>
      <c r="Q873" s="73"/>
      <c r="R873" s="74">
        <f>+L873+P873</f>
        <v>54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191</v>
      </c>
      <c r="I874" s="76">
        <v>0</v>
      </c>
      <c r="J874" s="77"/>
      <c r="K874" s="78"/>
      <c r="L874" s="79">
        <v>0</v>
      </c>
      <c r="M874" s="76">
        <v>191</v>
      </c>
      <c r="N874" s="77"/>
      <c r="O874" s="78"/>
      <c r="P874" s="79">
        <v>32</v>
      </c>
      <c r="Q874" s="80"/>
      <c r="R874" s="81">
        <f>+L874+P874</f>
        <v>32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151</v>
      </c>
      <c r="I875" s="76">
        <v>28</v>
      </c>
      <c r="J875" s="77"/>
      <c r="K875" s="78"/>
      <c r="L875" s="79">
        <v>0</v>
      </c>
      <c r="M875" s="76">
        <v>123</v>
      </c>
      <c r="N875" s="77"/>
      <c r="O875" s="78"/>
      <c r="P875" s="79">
        <v>17</v>
      </c>
      <c r="Q875" s="80"/>
      <c r="R875" s="81">
        <f>+L875+P875</f>
        <v>17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114</v>
      </c>
      <c r="I876" s="76">
        <v>0</v>
      </c>
      <c r="J876" s="77"/>
      <c r="K876" s="78"/>
      <c r="L876" s="79">
        <v>0</v>
      </c>
      <c r="M876" s="76">
        <v>114</v>
      </c>
      <c r="N876" s="77"/>
      <c r="O876" s="78"/>
      <c r="P876" s="79">
        <v>0</v>
      </c>
      <c r="Q876" s="80"/>
      <c r="R876" s="81">
        <f>+L876+P876</f>
        <v>0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116</v>
      </c>
      <c r="I877" s="86">
        <v>0</v>
      </c>
      <c r="J877" s="87"/>
      <c r="K877" s="88"/>
      <c r="L877" s="89">
        <v>0</v>
      </c>
      <c r="M877" s="86">
        <v>116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406</v>
      </c>
      <c r="I878" s="96">
        <v>46</v>
      </c>
      <c r="J878" s="97"/>
      <c r="K878" s="98"/>
      <c r="L878" s="99">
        <f>+L879+SUM(L884:L888)</f>
        <v>37</v>
      </c>
      <c r="M878" s="96">
        <v>360</v>
      </c>
      <c r="N878" s="100"/>
      <c r="O878" s="101"/>
      <c r="P878" s="99">
        <f>+P879+SUM(P884:P888)</f>
        <v>72.056208440611428</v>
      </c>
      <c r="Q878" s="102"/>
      <c r="R878" s="103">
        <f>+R879+SUM(R884:R888)</f>
        <v>109.05620844061143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63</v>
      </c>
      <c r="I879" s="38">
        <v>37</v>
      </c>
      <c r="J879" s="39">
        <v>37</v>
      </c>
      <c r="K879" s="42">
        <v>37</v>
      </c>
      <c r="L879" s="41">
        <f>SUM(L880:L883)</f>
        <v>37</v>
      </c>
      <c r="M879" s="38">
        <v>27</v>
      </c>
      <c r="N879" s="39">
        <v>27</v>
      </c>
      <c r="O879" s="42">
        <v>11</v>
      </c>
      <c r="P879" s="41">
        <f>SUM(P880:P883)</f>
        <v>24.056208440611428</v>
      </c>
      <c r="Q879" s="43"/>
      <c r="R879" s="44">
        <f>SUM(R880:R883)</f>
        <v>61.056208440611428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34</v>
      </c>
      <c r="I880" s="48">
        <v>24</v>
      </c>
      <c r="J880" s="48">
        <v>24</v>
      </c>
      <c r="K880" s="51">
        <v>24</v>
      </c>
      <c r="L880" s="50">
        <f>J880*(1-Q880)+K880*Q880</f>
        <v>24</v>
      </c>
      <c r="M880" s="48">
        <v>10</v>
      </c>
      <c r="N880" s="48">
        <v>10</v>
      </c>
      <c r="O880" s="51">
        <v>0</v>
      </c>
      <c r="P880" s="50">
        <f>N880*(1-Q880)+O880*Q880</f>
        <v>8.636496199287647</v>
      </c>
      <c r="Q880" s="52">
        <f>$Q$2</f>
        <v>0.13635038007123523</v>
      </c>
      <c r="R880" s="53">
        <f>L880+P880</f>
        <v>32.636496199287649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30</v>
      </c>
      <c r="I881" s="48">
        <v>13</v>
      </c>
      <c r="J881" s="48">
        <v>13</v>
      </c>
      <c r="K881" s="51">
        <v>13</v>
      </c>
      <c r="L881" s="55">
        <f>J881*(1-Q881)+K881*Q881</f>
        <v>13</v>
      </c>
      <c r="M881" s="48">
        <v>17</v>
      </c>
      <c r="N881" s="48">
        <v>17</v>
      </c>
      <c r="O881" s="51">
        <v>11</v>
      </c>
      <c r="P881" s="55">
        <f>N881*(1-Q881)+O881*Q881</f>
        <v>15.419712241323783</v>
      </c>
      <c r="Q881" s="52">
        <f>$Q$3</f>
        <v>0.26338129311270309</v>
      </c>
      <c r="R881" s="53">
        <f>L881+P881</f>
        <v>28.419712241323783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0</v>
      </c>
      <c r="I882" s="48">
        <v>0</v>
      </c>
      <c r="J882" s="48">
        <v>0</v>
      </c>
      <c r="K882" s="51">
        <v>0</v>
      </c>
      <c r="L882" s="55">
        <f>J882*(1-Q882)+K882*Q882</f>
        <v>0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0.60149574153480756</v>
      </c>
      <c r="R882" s="53">
        <f>L882+P882</f>
        <v>0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111</v>
      </c>
      <c r="I884" s="69">
        <v>0</v>
      </c>
      <c r="J884" s="70"/>
      <c r="K884" s="71"/>
      <c r="L884" s="72">
        <v>0</v>
      </c>
      <c r="M884" s="69">
        <v>111</v>
      </c>
      <c r="N884" s="70"/>
      <c r="O884" s="71"/>
      <c r="P884" s="72">
        <v>37</v>
      </c>
      <c r="Q884" s="73"/>
      <c r="R884" s="74">
        <f>+L884+P884</f>
        <v>37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77</v>
      </c>
      <c r="I885" s="76">
        <v>0</v>
      </c>
      <c r="J885" s="77"/>
      <c r="K885" s="78"/>
      <c r="L885" s="79">
        <v>0</v>
      </c>
      <c r="M885" s="76">
        <v>77</v>
      </c>
      <c r="N885" s="77"/>
      <c r="O885" s="78"/>
      <c r="P885" s="79">
        <v>5</v>
      </c>
      <c r="Q885" s="80"/>
      <c r="R885" s="81">
        <f>+L885+P885</f>
        <v>5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104</v>
      </c>
      <c r="I886" s="76">
        <v>10</v>
      </c>
      <c r="J886" s="77"/>
      <c r="K886" s="78"/>
      <c r="L886" s="79">
        <v>0</v>
      </c>
      <c r="M886" s="76">
        <v>94</v>
      </c>
      <c r="N886" s="77"/>
      <c r="O886" s="78"/>
      <c r="P886" s="79">
        <v>0</v>
      </c>
      <c r="Q886" s="80"/>
      <c r="R886" s="81">
        <f>+L886+P886</f>
        <v>0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46</v>
      </c>
      <c r="I887" s="76">
        <v>0</v>
      </c>
      <c r="J887" s="77"/>
      <c r="K887" s="78"/>
      <c r="L887" s="79">
        <v>0</v>
      </c>
      <c r="M887" s="76">
        <v>46</v>
      </c>
      <c r="N887" s="77"/>
      <c r="O887" s="78"/>
      <c r="P887" s="79">
        <v>6</v>
      </c>
      <c r="Q887" s="80"/>
      <c r="R887" s="81">
        <f>+L887+P887</f>
        <v>6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6</v>
      </c>
      <c r="I888" s="86">
        <v>0</v>
      </c>
      <c r="J888" s="87"/>
      <c r="K888" s="88"/>
      <c r="L888" s="89">
        <v>0</v>
      </c>
      <c r="M888" s="86">
        <v>6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169</v>
      </c>
      <c r="I889" s="96">
        <v>0</v>
      </c>
      <c r="J889" s="97"/>
      <c r="K889" s="98"/>
      <c r="L889" s="99">
        <f>+L890+SUM(L895:L899)</f>
        <v>0</v>
      </c>
      <c r="M889" s="96">
        <v>169</v>
      </c>
      <c r="N889" s="100"/>
      <c r="O889" s="101"/>
      <c r="P889" s="99">
        <f>+P890+SUM(P895:P899)</f>
        <v>40.942230258407832</v>
      </c>
      <c r="Q889" s="102"/>
      <c r="R889" s="103">
        <f>+R890+SUM(R895:R899)</f>
        <v>40.942230258407832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23</v>
      </c>
      <c r="I890" s="38">
        <v>0</v>
      </c>
      <c r="J890" s="39">
        <v>0</v>
      </c>
      <c r="K890" s="42">
        <v>0</v>
      </c>
      <c r="L890" s="41">
        <f>SUM(L891:L894)</f>
        <v>0</v>
      </c>
      <c r="M890" s="38">
        <v>23</v>
      </c>
      <c r="N890" s="39">
        <v>23</v>
      </c>
      <c r="O890" s="42">
        <v>0</v>
      </c>
      <c r="P890" s="41">
        <f>SUM(P891:P894)</f>
        <v>16.942230258407829</v>
      </c>
      <c r="Q890" s="43"/>
      <c r="R890" s="44">
        <f>SUM(R891:R894)</f>
        <v>16.942230258407829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0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23</v>
      </c>
      <c r="I892" s="48">
        <v>0</v>
      </c>
      <c r="J892" s="48">
        <v>0</v>
      </c>
      <c r="K892" s="51">
        <v>0</v>
      </c>
      <c r="L892" s="55">
        <f>J892*(1-Q892)+K892*Q892</f>
        <v>0</v>
      </c>
      <c r="M892" s="48">
        <v>23</v>
      </c>
      <c r="N892" s="48">
        <v>23</v>
      </c>
      <c r="O892" s="51">
        <v>0</v>
      </c>
      <c r="P892" s="55">
        <f>N892*(1-Q892)+O892*Q892</f>
        <v>16.942230258407829</v>
      </c>
      <c r="Q892" s="52">
        <f>$Q$3</f>
        <v>0.26338129311270309</v>
      </c>
      <c r="R892" s="53">
        <f>L892+P892</f>
        <v>16.942230258407829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0.60149574153480756</v>
      </c>
      <c r="R893" s="53">
        <f>L893+P893</f>
        <v>0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24</v>
      </c>
      <c r="I895" s="69">
        <v>0</v>
      </c>
      <c r="J895" s="70"/>
      <c r="K895" s="71"/>
      <c r="L895" s="72">
        <v>0</v>
      </c>
      <c r="M895" s="69">
        <v>24</v>
      </c>
      <c r="N895" s="70"/>
      <c r="O895" s="71"/>
      <c r="P895" s="72">
        <v>24</v>
      </c>
      <c r="Q895" s="73"/>
      <c r="R895" s="74">
        <f>+L895+P895</f>
        <v>24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22</v>
      </c>
      <c r="I896" s="76">
        <v>0</v>
      </c>
      <c r="J896" s="77"/>
      <c r="K896" s="78"/>
      <c r="L896" s="79">
        <v>0</v>
      </c>
      <c r="M896" s="76">
        <v>22</v>
      </c>
      <c r="N896" s="77"/>
      <c r="O896" s="78"/>
      <c r="P896" s="79">
        <v>0</v>
      </c>
      <c r="Q896" s="80"/>
      <c r="R896" s="81">
        <f>+L896+P896</f>
        <v>0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100</v>
      </c>
      <c r="I897" s="76">
        <v>0</v>
      </c>
      <c r="J897" s="77"/>
      <c r="K897" s="78"/>
      <c r="L897" s="79">
        <v>0</v>
      </c>
      <c r="M897" s="76">
        <v>100</v>
      </c>
      <c r="N897" s="77"/>
      <c r="O897" s="78"/>
      <c r="P897" s="79">
        <v>0</v>
      </c>
      <c r="Q897" s="80"/>
      <c r="R897" s="81">
        <f>+L897+P897</f>
        <v>0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0</v>
      </c>
      <c r="I898" s="76">
        <v>0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23</v>
      </c>
      <c r="I900" s="96">
        <v>0</v>
      </c>
      <c r="J900" s="97"/>
      <c r="K900" s="98"/>
      <c r="L900" s="99">
        <f>+L901+SUM(L906:L910)</f>
        <v>0</v>
      </c>
      <c r="M900" s="96">
        <v>23</v>
      </c>
      <c r="N900" s="100"/>
      <c r="O900" s="101"/>
      <c r="P900" s="99">
        <f>+P901+SUM(P906:P910)</f>
        <v>10</v>
      </c>
      <c r="Q900" s="102"/>
      <c r="R900" s="103">
        <f>+R901+SUM(R906:R910)</f>
        <v>10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0</v>
      </c>
      <c r="I901" s="38">
        <v>0</v>
      </c>
      <c r="J901" s="39">
        <v>0</v>
      </c>
      <c r="K901" s="42">
        <v>0</v>
      </c>
      <c r="L901" s="41">
        <f>SUM(L902:L905)</f>
        <v>0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0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0</v>
      </c>
      <c r="I903" s="48">
        <v>0</v>
      </c>
      <c r="J903" s="48">
        <v>0</v>
      </c>
      <c r="K903" s="51">
        <v>0</v>
      </c>
      <c r="L903" s="55">
        <f>J903*(1-Q903)+K903*Q903</f>
        <v>0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0.26338129311270309</v>
      </c>
      <c r="R903" s="53">
        <f>L903+P903</f>
        <v>0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0</v>
      </c>
      <c r="I906" s="69">
        <v>0</v>
      </c>
      <c r="J906" s="70"/>
      <c r="K906" s="71"/>
      <c r="L906" s="72">
        <v>0</v>
      </c>
      <c r="M906" s="69">
        <v>0</v>
      </c>
      <c r="N906" s="70"/>
      <c r="O906" s="71"/>
      <c r="P906" s="72">
        <v>0</v>
      </c>
      <c r="Q906" s="73"/>
      <c r="R906" s="74">
        <f>+L906+P906</f>
        <v>0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7</v>
      </c>
      <c r="I907" s="76">
        <v>0</v>
      </c>
      <c r="J907" s="77"/>
      <c r="K907" s="78"/>
      <c r="L907" s="79">
        <v>0</v>
      </c>
      <c r="M907" s="76">
        <v>7</v>
      </c>
      <c r="N907" s="77"/>
      <c r="O907" s="78"/>
      <c r="P907" s="79">
        <v>0</v>
      </c>
      <c r="Q907" s="80"/>
      <c r="R907" s="81">
        <f>+L907+P907</f>
        <v>0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10</v>
      </c>
      <c r="I908" s="76">
        <v>0</v>
      </c>
      <c r="J908" s="77"/>
      <c r="K908" s="78"/>
      <c r="L908" s="79">
        <v>0</v>
      </c>
      <c r="M908" s="76">
        <v>10</v>
      </c>
      <c r="N908" s="77"/>
      <c r="O908" s="78"/>
      <c r="P908" s="79">
        <v>10</v>
      </c>
      <c r="Q908" s="80"/>
      <c r="R908" s="81">
        <f>+L908+P908</f>
        <v>10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6</v>
      </c>
      <c r="I910" s="86">
        <v>0</v>
      </c>
      <c r="J910" s="87"/>
      <c r="K910" s="88"/>
      <c r="L910" s="89">
        <v>0</v>
      </c>
      <c r="M910" s="86">
        <v>6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53</v>
      </c>
      <c r="I911" s="96">
        <v>0</v>
      </c>
      <c r="J911" s="97"/>
      <c r="K911" s="98"/>
      <c r="L911" s="99">
        <f>+L912+SUM(L917:L921)</f>
        <v>0</v>
      </c>
      <c r="M911" s="96">
        <v>53</v>
      </c>
      <c r="N911" s="100"/>
      <c r="O911" s="101"/>
      <c r="P911" s="99">
        <f>+P912+SUM(P917:P921)</f>
        <v>0</v>
      </c>
      <c r="Q911" s="102"/>
      <c r="R911" s="103">
        <f>+R912+SUM(R917:R921)</f>
        <v>0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0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0.26338129311270309</v>
      </c>
      <c r="R914" s="53">
        <f>L914+P914</f>
        <v>0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22</v>
      </c>
      <c r="I917" s="69">
        <v>0</v>
      </c>
      <c r="J917" s="70"/>
      <c r="K917" s="71"/>
      <c r="L917" s="72">
        <v>0</v>
      </c>
      <c r="M917" s="69">
        <v>22</v>
      </c>
      <c r="N917" s="70"/>
      <c r="O917" s="71"/>
      <c r="P917" s="72">
        <v>0</v>
      </c>
      <c r="Q917" s="73"/>
      <c r="R917" s="74">
        <f>+L917+P917</f>
        <v>0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25</v>
      </c>
      <c r="I919" s="76">
        <v>0</v>
      </c>
      <c r="J919" s="77"/>
      <c r="K919" s="78"/>
      <c r="L919" s="79">
        <v>0</v>
      </c>
      <c r="M919" s="76">
        <v>25</v>
      </c>
      <c r="N919" s="77"/>
      <c r="O919" s="78"/>
      <c r="P919" s="79">
        <v>0</v>
      </c>
      <c r="Q919" s="80"/>
      <c r="R919" s="81">
        <f>+L919+P919</f>
        <v>0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7</v>
      </c>
      <c r="I920" s="76">
        <v>0</v>
      </c>
      <c r="J920" s="77"/>
      <c r="K920" s="78"/>
      <c r="L920" s="79">
        <v>0</v>
      </c>
      <c r="M920" s="76">
        <v>7</v>
      </c>
      <c r="N920" s="77"/>
      <c r="O920" s="78"/>
      <c r="P920" s="79">
        <v>0</v>
      </c>
      <c r="Q920" s="80"/>
      <c r="R920" s="81">
        <f>+L920+P920</f>
        <v>0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30</v>
      </c>
      <c r="I922" s="96">
        <v>0</v>
      </c>
      <c r="J922" s="97"/>
      <c r="K922" s="98"/>
      <c r="L922" s="99">
        <f>+L923+SUM(L928:L932)</f>
        <v>0</v>
      </c>
      <c r="M922" s="96">
        <v>30</v>
      </c>
      <c r="N922" s="100"/>
      <c r="O922" s="101"/>
      <c r="P922" s="99">
        <f>+P923+SUM(P928:P932)</f>
        <v>18</v>
      </c>
      <c r="Q922" s="102"/>
      <c r="R922" s="103">
        <f>+R923+SUM(R928:R932)</f>
        <v>18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18</v>
      </c>
      <c r="I923" s="38">
        <v>0</v>
      </c>
      <c r="J923" s="39">
        <v>0</v>
      </c>
      <c r="K923" s="42">
        <v>0</v>
      </c>
      <c r="L923" s="41">
        <f>SUM(L924:L927)</f>
        <v>0</v>
      </c>
      <c r="M923" s="38">
        <v>18</v>
      </c>
      <c r="N923" s="39">
        <v>18</v>
      </c>
      <c r="O923" s="42">
        <v>18</v>
      </c>
      <c r="P923" s="41">
        <f>SUM(P924:P927)</f>
        <v>18</v>
      </c>
      <c r="Q923" s="43"/>
      <c r="R923" s="44">
        <f>SUM(R924:R927)</f>
        <v>18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0.26338129311270309</v>
      </c>
      <c r="R925" s="53">
        <f>L925+P925</f>
        <v>0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18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18</v>
      </c>
      <c r="N926" s="48">
        <v>18</v>
      </c>
      <c r="O926" s="51">
        <v>18</v>
      </c>
      <c r="P926" s="55">
        <f>N926*(1-Q926)+O926*Q926</f>
        <v>18</v>
      </c>
      <c r="Q926" s="52">
        <f>$Q$4</f>
        <v>0.60149574153480756</v>
      </c>
      <c r="R926" s="53">
        <f>L926+P926</f>
        <v>18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12</v>
      </c>
      <c r="I928" s="69">
        <v>0</v>
      </c>
      <c r="J928" s="70"/>
      <c r="K928" s="71"/>
      <c r="L928" s="72">
        <v>0</v>
      </c>
      <c r="M928" s="69">
        <v>12</v>
      </c>
      <c r="N928" s="70"/>
      <c r="O928" s="71"/>
      <c r="P928" s="72">
        <v>0</v>
      </c>
      <c r="Q928" s="73"/>
      <c r="R928" s="74">
        <f>+L928+P928</f>
        <v>0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0</v>
      </c>
      <c r="I929" s="76">
        <v>0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0</v>
      </c>
      <c r="I930" s="76">
        <v>0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8</v>
      </c>
      <c r="I933" s="96">
        <v>0</v>
      </c>
      <c r="J933" s="97"/>
      <c r="K933" s="98"/>
      <c r="L933" s="99">
        <f>+L934+SUM(L939:L943)</f>
        <v>0</v>
      </c>
      <c r="M933" s="96">
        <v>8</v>
      </c>
      <c r="N933" s="100"/>
      <c r="O933" s="101"/>
      <c r="P933" s="99">
        <f>+P934+SUM(P939:P943)</f>
        <v>8</v>
      </c>
      <c r="Q933" s="102"/>
      <c r="R933" s="103">
        <f>+R934+SUM(R939:R943)</f>
        <v>8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0</v>
      </c>
      <c r="I934" s="38">
        <v>0</v>
      </c>
      <c r="J934" s="39">
        <v>0</v>
      </c>
      <c r="K934" s="42">
        <v>0</v>
      </c>
      <c r="L934" s="41">
        <f>SUM(L935:L938)</f>
        <v>0</v>
      </c>
      <c r="M934" s="38">
        <v>0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0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0</v>
      </c>
      <c r="I936" s="48">
        <v>0</v>
      </c>
      <c r="J936" s="48">
        <v>0</v>
      </c>
      <c r="K936" s="51">
        <v>0</v>
      </c>
      <c r="L936" s="55">
        <f>J936*(1-Q936)+K936*Q936</f>
        <v>0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0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0</v>
      </c>
      <c r="I939" s="69">
        <v>0</v>
      </c>
      <c r="J939" s="70"/>
      <c r="K939" s="71"/>
      <c r="L939" s="72">
        <v>0</v>
      </c>
      <c r="M939" s="69">
        <v>0</v>
      </c>
      <c r="N939" s="70"/>
      <c r="O939" s="71"/>
      <c r="P939" s="72">
        <v>0</v>
      </c>
      <c r="Q939" s="73"/>
      <c r="R939" s="74">
        <f>+L939+P939</f>
        <v>0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8</v>
      </c>
      <c r="I940" s="76">
        <v>0</v>
      </c>
      <c r="J940" s="77"/>
      <c r="K940" s="78"/>
      <c r="L940" s="79">
        <v>0</v>
      </c>
      <c r="M940" s="76">
        <v>8</v>
      </c>
      <c r="N940" s="77"/>
      <c r="O940" s="78"/>
      <c r="P940" s="79">
        <v>8</v>
      </c>
      <c r="Q940" s="80"/>
      <c r="R940" s="81">
        <f>+L940+P940</f>
        <v>8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0</v>
      </c>
      <c r="I941" s="76">
        <v>0</v>
      </c>
      <c r="J941" s="77"/>
      <c r="K941" s="78"/>
      <c r="L941" s="79">
        <v>0</v>
      </c>
      <c r="M941" s="76">
        <v>0</v>
      </c>
      <c r="N941" s="77"/>
      <c r="O941" s="78"/>
      <c r="P941" s="79">
        <v>0</v>
      </c>
      <c r="Q941" s="80"/>
      <c r="R941" s="81">
        <f>+L941+P941</f>
        <v>0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0</v>
      </c>
      <c r="I942" s="76">
        <v>0</v>
      </c>
      <c r="J942" s="77"/>
      <c r="K942" s="78"/>
      <c r="L942" s="79">
        <v>0</v>
      </c>
      <c r="M942" s="76">
        <v>0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0</v>
      </c>
      <c r="I944" s="96">
        <v>0</v>
      </c>
      <c r="J944" s="97"/>
      <c r="K944" s="98"/>
      <c r="L944" s="99">
        <f>+L945+SUM(L950:L954)</f>
        <v>0</v>
      </c>
      <c r="M944" s="96">
        <v>0</v>
      </c>
      <c r="N944" s="100"/>
      <c r="O944" s="101"/>
      <c r="P944" s="99">
        <f>+P945+SUM(P950:P954)</f>
        <v>0</v>
      </c>
      <c r="Q944" s="102"/>
      <c r="R944" s="103">
        <f>+R945+SUM(R950:R954)</f>
        <v>0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0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0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0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47</v>
      </c>
      <c r="I955" s="96">
        <v>0</v>
      </c>
      <c r="J955" s="97"/>
      <c r="K955" s="98"/>
      <c r="L955" s="99">
        <f>+L956+SUM(L961:L965)</f>
        <v>0</v>
      </c>
      <c r="M955" s="96">
        <v>47</v>
      </c>
      <c r="N955" s="100"/>
      <c r="O955" s="101"/>
      <c r="P955" s="99">
        <f>+P956+SUM(P961:P965)</f>
        <v>11</v>
      </c>
      <c r="Q955" s="102"/>
      <c r="R955" s="103">
        <f>+R956+SUM(R961:R965)</f>
        <v>11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22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22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22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22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0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0</v>
      </c>
      <c r="I961" s="69">
        <v>0</v>
      </c>
      <c r="J961" s="70"/>
      <c r="K961" s="71"/>
      <c r="L961" s="72">
        <v>0</v>
      </c>
      <c r="M961" s="69">
        <v>0</v>
      </c>
      <c r="N961" s="70"/>
      <c r="O961" s="71"/>
      <c r="P961" s="72">
        <v>0</v>
      </c>
      <c r="Q961" s="73"/>
      <c r="R961" s="74">
        <f>+L961+P961</f>
        <v>0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11</v>
      </c>
      <c r="I962" s="76">
        <v>0</v>
      </c>
      <c r="J962" s="77"/>
      <c r="K962" s="78"/>
      <c r="L962" s="79">
        <v>0</v>
      </c>
      <c r="M962" s="76">
        <v>11</v>
      </c>
      <c r="N962" s="77"/>
      <c r="O962" s="78"/>
      <c r="P962" s="79">
        <v>11</v>
      </c>
      <c r="Q962" s="80"/>
      <c r="R962" s="81">
        <f>+L962+P962</f>
        <v>11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15</v>
      </c>
      <c r="I964" s="76">
        <v>0</v>
      </c>
      <c r="J964" s="77"/>
      <c r="K964" s="78"/>
      <c r="L964" s="79">
        <v>0</v>
      </c>
      <c r="M964" s="76">
        <v>15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0</v>
      </c>
      <c r="I966" s="96">
        <v>0</v>
      </c>
      <c r="J966" s="97"/>
      <c r="K966" s="98"/>
      <c r="L966" s="99">
        <f>+L967+SUM(L972:L976)</f>
        <v>0</v>
      </c>
      <c r="M966" s="96">
        <v>0</v>
      </c>
      <c r="N966" s="100"/>
      <c r="O966" s="101"/>
      <c r="P966" s="99">
        <f>+P967+SUM(P972:P976)</f>
        <v>0</v>
      </c>
      <c r="Q966" s="102"/>
      <c r="R966" s="103">
        <f>+R967+SUM(R972:R976)</f>
        <v>0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0</v>
      </c>
      <c r="I977" s="96">
        <v>0</v>
      </c>
      <c r="J977" s="97"/>
      <c r="K977" s="98"/>
      <c r="L977" s="99">
        <f>+L978+SUM(L983:L987)</f>
        <v>0</v>
      </c>
      <c r="M977" s="96">
        <v>0</v>
      </c>
      <c r="N977" s="100"/>
      <c r="O977" s="101"/>
      <c r="P977" s="99">
        <f>+P978+SUM(P983:P987)</f>
        <v>0</v>
      </c>
      <c r="Q977" s="102"/>
      <c r="R977" s="103">
        <f>+R978+SUM(R983:R987)</f>
        <v>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85</v>
      </c>
      <c r="I988" s="96">
        <v>54</v>
      </c>
      <c r="J988" s="97"/>
      <c r="K988" s="98"/>
      <c r="L988" s="99">
        <f>+L989+SUM(L994:L998)</f>
        <v>0</v>
      </c>
      <c r="M988" s="96">
        <v>30</v>
      </c>
      <c r="N988" s="100"/>
      <c r="O988" s="101"/>
      <c r="P988" s="99">
        <f>+P989+SUM(P994:P998)</f>
        <v>0</v>
      </c>
      <c r="Q988" s="102"/>
      <c r="R988" s="103">
        <f>+R989+SUM(R994:R998)</f>
        <v>0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63</v>
      </c>
      <c r="I989" s="38">
        <v>54</v>
      </c>
      <c r="J989" s="39">
        <v>0</v>
      </c>
      <c r="K989" s="42">
        <v>0</v>
      </c>
      <c r="L989" s="41">
        <f>SUM(L990:L993)</f>
        <v>0</v>
      </c>
      <c r="M989" s="38">
        <v>8</v>
      </c>
      <c r="N989" s="39">
        <v>0</v>
      </c>
      <c r="O989" s="42">
        <v>0</v>
      </c>
      <c r="P989" s="41">
        <f>SUM(P990:P993)</f>
        <v>0</v>
      </c>
      <c r="Q989" s="43"/>
      <c r="R989" s="44">
        <f>SUM(R990:R993)</f>
        <v>0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63</v>
      </c>
      <c r="I993" s="59">
        <v>54</v>
      </c>
      <c r="J993" s="60">
        <v>0</v>
      </c>
      <c r="K993" s="63">
        <v>0</v>
      </c>
      <c r="L993" s="62">
        <f>J993*(1-Q993)+K993*Q993</f>
        <v>0</v>
      </c>
      <c r="M993" s="59">
        <v>8</v>
      </c>
      <c r="N993" s="60">
        <v>0</v>
      </c>
      <c r="O993" s="63">
        <v>0</v>
      </c>
      <c r="P993" s="62">
        <f>N993*(1-Q993)+O993*Q993</f>
        <v>0</v>
      </c>
      <c r="Q993" s="64">
        <f>$Q$5</f>
        <v>0.31267607815120424</v>
      </c>
      <c r="R993" s="65">
        <f>L993+P993</f>
        <v>0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0</v>
      </c>
      <c r="I994" s="69">
        <v>0</v>
      </c>
      <c r="J994" s="70"/>
      <c r="K994" s="71"/>
      <c r="L994" s="72">
        <v>0</v>
      </c>
      <c r="M994" s="69">
        <v>0</v>
      </c>
      <c r="N994" s="70"/>
      <c r="O994" s="71"/>
      <c r="P994" s="72">
        <v>0</v>
      </c>
      <c r="Q994" s="73"/>
      <c r="R994" s="74">
        <f>+L994+P994</f>
        <v>0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0</v>
      </c>
      <c r="I995" s="76">
        <v>0</v>
      </c>
      <c r="J995" s="77"/>
      <c r="K995" s="78"/>
      <c r="L995" s="79">
        <v>0</v>
      </c>
      <c r="M995" s="76">
        <v>0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22</v>
      </c>
      <c r="I996" s="76">
        <v>0</v>
      </c>
      <c r="J996" s="77"/>
      <c r="K996" s="78"/>
      <c r="L996" s="79">
        <v>0</v>
      </c>
      <c r="M996" s="76">
        <v>22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195940</v>
      </c>
      <c r="I999" s="26">
        <v>180554</v>
      </c>
      <c r="J999" s="27"/>
      <c r="K999" s="28"/>
      <c r="L999" s="29">
        <f>+L1000+SUM(L1005:L1009)</f>
        <v>59190.742000927596</v>
      </c>
      <c r="M999" s="26">
        <v>15385</v>
      </c>
      <c r="N999" s="27"/>
      <c r="O999" s="28"/>
      <c r="P999" s="29">
        <f>+P1000+SUM(P1005:P1009)</f>
        <v>4816.8067274875284</v>
      </c>
      <c r="Q999" s="30"/>
      <c r="R999" s="31">
        <f>+R1000+SUM(R1005:R1009)</f>
        <v>64007.548728415131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78873</v>
      </c>
      <c r="I1000" s="38">
        <v>75329</v>
      </c>
      <c r="J1000" s="39">
        <v>55500</v>
      </c>
      <c r="K1000" s="42">
        <v>31514</v>
      </c>
      <c r="L1000" s="41">
        <f>SUM(L1001:L1004)</f>
        <v>48245.742000927596</v>
      </c>
      <c r="M1000" s="38">
        <v>3544</v>
      </c>
      <c r="N1000" s="39">
        <v>2181</v>
      </c>
      <c r="O1000" s="42">
        <v>1460</v>
      </c>
      <c r="P1000" s="41">
        <f>SUM(P1001:P1004)</f>
        <v>1872.8067274875284</v>
      </c>
      <c r="Q1000" s="43"/>
      <c r="R1000" s="44">
        <f>SUM(R1001:R1004)</f>
        <v>50118.548728415131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21066</v>
      </c>
      <c r="I1001" s="48">
        <v>20864</v>
      </c>
      <c r="J1001" s="48">
        <v>12297</v>
      </c>
      <c r="K1001" s="51">
        <v>5564</v>
      </c>
      <c r="L1001" s="50">
        <f>J1001*(1-Q1001)+K1001*Q1001</f>
        <v>11378.952890980372</v>
      </c>
      <c r="M1001" s="48">
        <v>202</v>
      </c>
      <c r="N1001" s="48">
        <v>120</v>
      </c>
      <c r="O1001" s="51">
        <v>42</v>
      </c>
      <c r="P1001" s="50">
        <f>N1001*(1-Q1001)+O1001*Q1001</f>
        <v>109.36467035444365</v>
      </c>
      <c r="Q1001" s="52">
        <f>$Q$2</f>
        <v>0.13635038007123523</v>
      </c>
      <c r="R1001" s="53">
        <f>L1001+P1001</f>
        <v>11488.317561334816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38521</v>
      </c>
      <c r="I1002" s="48">
        <v>36936</v>
      </c>
      <c r="J1002" s="48">
        <v>29706</v>
      </c>
      <c r="K1002" s="51">
        <v>18493</v>
      </c>
      <c r="L1002" s="55">
        <f>J1002*(1-Q1002)+K1002*Q1002</f>
        <v>26752.70556032726</v>
      </c>
      <c r="M1002" s="48">
        <v>1585</v>
      </c>
      <c r="N1002" s="48">
        <v>1040</v>
      </c>
      <c r="O1002" s="51">
        <v>838</v>
      </c>
      <c r="P1002" s="55">
        <f>N1002*(1-Q1002)+O1002*Q1002</f>
        <v>986.79697879123398</v>
      </c>
      <c r="Q1002" s="52">
        <f>$Q$3</f>
        <v>0.26338129311270309</v>
      </c>
      <c r="R1002" s="53">
        <f>L1002+P1002</f>
        <v>27739.502539118494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16017</v>
      </c>
      <c r="I1003" s="48">
        <v>14480</v>
      </c>
      <c r="J1003" s="48">
        <v>11361</v>
      </c>
      <c r="K1003" s="51">
        <v>6187</v>
      </c>
      <c r="L1003" s="55">
        <f>J1003*(1-Q1003)+K1003*Q1003</f>
        <v>8248.8610332989047</v>
      </c>
      <c r="M1003" s="48">
        <v>1536</v>
      </c>
      <c r="N1003" s="48">
        <v>883</v>
      </c>
      <c r="O1003" s="51">
        <v>512</v>
      </c>
      <c r="P1003" s="55">
        <f>N1003*(1-Q1003)+O1003*Q1003</f>
        <v>659.84507989058648</v>
      </c>
      <c r="Q1003" s="52">
        <f>$Q$4</f>
        <v>0.60149574153480756</v>
      </c>
      <c r="R1003" s="53">
        <f>L1003+P1003</f>
        <v>8908.7061131894916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3269</v>
      </c>
      <c r="I1004" s="59">
        <v>3048</v>
      </c>
      <c r="J1004" s="60">
        <v>2136</v>
      </c>
      <c r="K1004" s="63">
        <v>1270</v>
      </c>
      <c r="L1004" s="62">
        <f>J1004*(1-Q1004)+K1004*Q1004</f>
        <v>1865.2225163210569</v>
      </c>
      <c r="M1004" s="59">
        <v>220</v>
      </c>
      <c r="N1004" s="60">
        <v>139</v>
      </c>
      <c r="O1004" s="63">
        <v>68</v>
      </c>
      <c r="P1004" s="62">
        <f>N1004*(1-Q1004)+O1004*Q1004</f>
        <v>116.7999984512645</v>
      </c>
      <c r="Q1004" s="64">
        <f>$Q$5</f>
        <v>0.31267607815120424</v>
      </c>
      <c r="R1004" s="65">
        <f>L1004+P1004</f>
        <v>1982.0225147723213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40344</v>
      </c>
      <c r="I1005" s="69">
        <v>36831</v>
      </c>
      <c r="J1005" s="70"/>
      <c r="K1005" s="71"/>
      <c r="L1005" s="72">
        <v>7410</v>
      </c>
      <c r="M1005" s="69">
        <v>3512</v>
      </c>
      <c r="N1005" s="70"/>
      <c r="O1005" s="71"/>
      <c r="P1005" s="72">
        <v>1496</v>
      </c>
      <c r="Q1005" s="73"/>
      <c r="R1005" s="74">
        <f>+L1005+P1005</f>
        <v>8906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33761</v>
      </c>
      <c r="I1006" s="76">
        <v>30429</v>
      </c>
      <c r="J1006" s="77"/>
      <c r="K1006" s="78"/>
      <c r="L1006" s="79">
        <v>2321</v>
      </c>
      <c r="M1006" s="76">
        <v>3332</v>
      </c>
      <c r="N1006" s="77"/>
      <c r="O1006" s="78"/>
      <c r="P1006" s="79">
        <v>693</v>
      </c>
      <c r="Q1006" s="80"/>
      <c r="R1006" s="81">
        <f>+L1006+P1006</f>
        <v>3014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26054</v>
      </c>
      <c r="I1007" s="76">
        <v>23151</v>
      </c>
      <c r="J1007" s="77"/>
      <c r="K1007" s="78"/>
      <c r="L1007" s="79">
        <v>1006</v>
      </c>
      <c r="M1007" s="76">
        <v>2903</v>
      </c>
      <c r="N1007" s="77"/>
      <c r="O1007" s="78"/>
      <c r="P1007" s="79">
        <v>582</v>
      </c>
      <c r="Q1007" s="80"/>
      <c r="R1007" s="81">
        <f>+L1007+P1007</f>
        <v>1588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12040</v>
      </c>
      <c r="I1008" s="76">
        <v>10634</v>
      </c>
      <c r="J1008" s="77"/>
      <c r="K1008" s="78"/>
      <c r="L1008" s="79">
        <v>165</v>
      </c>
      <c r="M1008" s="76">
        <v>1406</v>
      </c>
      <c r="N1008" s="77"/>
      <c r="O1008" s="78"/>
      <c r="P1008" s="79">
        <v>110</v>
      </c>
      <c r="Q1008" s="80"/>
      <c r="R1008" s="81">
        <f>+L1008+P1008</f>
        <v>275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4868</v>
      </c>
      <c r="I1009" s="86">
        <v>4181</v>
      </c>
      <c r="J1009" s="87"/>
      <c r="K1009" s="88"/>
      <c r="L1009" s="89">
        <v>43</v>
      </c>
      <c r="M1009" s="86">
        <v>687</v>
      </c>
      <c r="N1009" s="87"/>
      <c r="O1009" s="88"/>
      <c r="P1009" s="89">
        <v>63</v>
      </c>
      <c r="Q1009" s="90"/>
      <c r="R1009" s="91">
        <f>+L1009+P1009</f>
        <v>106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33831</v>
      </c>
      <c r="I1010" s="96">
        <v>30302</v>
      </c>
      <c r="J1010" s="97"/>
      <c r="K1010" s="98"/>
      <c r="L1010" s="99">
        <f>+L1011+SUM(L1016:L1020)</f>
        <v>11323.719523894893</v>
      </c>
      <c r="M1010" s="96">
        <v>3528</v>
      </c>
      <c r="N1010" s="100"/>
      <c r="O1010" s="101"/>
      <c r="P1010" s="99">
        <f>+P1011+SUM(P1016:P1020)</f>
        <v>1061.0012861092564</v>
      </c>
      <c r="Q1010" s="102"/>
      <c r="R1010" s="103">
        <f>+R1011+SUM(R1016:R1020)</f>
        <v>12384.720810004152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21782</v>
      </c>
      <c r="I1011" s="38">
        <v>20032</v>
      </c>
      <c r="J1011" s="39">
        <v>13224</v>
      </c>
      <c r="K1011" s="42">
        <v>6544</v>
      </c>
      <c r="L1011" s="41">
        <f>SUM(L1012:L1015)</f>
        <v>10740.719523894893</v>
      </c>
      <c r="M1011" s="38">
        <v>1750</v>
      </c>
      <c r="N1011" s="39">
        <v>950</v>
      </c>
      <c r="O1011" s="42">
        <v>587</v>
      </c>
      <c r="P1011" s="41">
        <f>SUM(P1012:P1015)</f>
        <v>757.0012861092564</v>
      </c>
      <c r="Q1011" s="43"/>
      <c r="R1011" s="44">
        <f>SUM(R1012:R1015)</f>
        <v>11497.720810004152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6898</v>
      </c>
      <c r="I1012" s="48">
        <v>6861</v>
      </c>
      <c r="J1012" s="48">
        <v>3032</v>
      </c>
      <c r="K1012" s="51">
        <v>1153</v>
      </c>
      <c r="L1012" s="50">
        <f>J1012*(1-Q1012)+K1012*Q1012</f>
        <v>2775.7976358461488</v>
      </c>
      <c r="M1012" s="48">
        <v>37</v>
      </c>
      <c r="N1012" s="48">
        <v>9</v>
      </c>
      <c r="O1012" s="51">
        <v>9</v>
      </c>
      <c r="P1012" s="50">
        <f>N1012*(1-Q1012)+O1012*Q1012</f>
        <v>9</v>
      </c>
      <c r="Q1012" s="52">
        <f>$Q$2</f>
        <v>0.13635038007123523</v>
      </c>
      <c r="R1012" s="53">
        <f>L1012+P1012</f>
        <v>2784.7976358461488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6307</v>
      </c>
      <c r="I1013" s="48">
        <v>5707</v>
      </c>
      <c r="J1013" s="48">
        <v>4445</v>
      </c>
      <c r="K1013" s="51">
        <v>2518</v>
      </c>
      <c r="L1013" s="55">
        <f>J1013*(1-Q1013)+K1013*Q1013</f>
        <v>3937.4642481718211</v>
      </c>
      <c r="M1013" s="48">
        <v>600</v>
      </c>
      <c r="N1013" s="48">
        <v>349</v>
      </c>
      <c r="O1013" s="51">
        <v>277</v>
      </c>
      <c r="P1013" s="55">
        <f>N1013*(1-Q1013)+O1013*Q1013</f>
        <v>330.03654689588535</v>
      </c>
      <c r="Q1013" s="52">
        <f>$Q$3</f>
        <v>0.26338129311270309</v>
      </c>
      <c r="R1013" s="53">
        <f>L1013+P1013</f>
        <v>4267.5007950677063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8433</v>
      </c>
      <c r="I1014" s="48">
        <v>7320</v>
      </c>
      <c r="J1014" s="48">
        <v>5647</v>
      </c>
      <c r="K1014" s="51">
        <v>2806</v>
      </c>
      <c r="L1014" s="55">
        <f>J1014*(1-Q1014)+K1014*Q1014</f>
        <v>3938.1505982996114</v>
      </c>
      <c r="M1014" s="48">
        <v>1113</v>
      </c>
      <c r="N1014" s="48">
        <v>593</v>
      </c>
      <c r="O1014" s="51">
        <v>302</v>
      </c>
      <c r="P1014" s="55">
        <f>N1014*(1-Q1014)+O1014*Q1014</f>
        <v>417.96473921337099</v>
      </c>
      <c r="Q1014" s="52">
        <f>$Q$4</f>
        <v>0.60149574153480756</v>
      </c>
      <c r="R1014" s="53">
        <f>L1014+P1014</f>
        <v>4356.1153375129825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145</v>
      </c>
      <c r="I1015" s="59">
        <v>145</v>
      </c>
      <c r="J1015" s="60">
        <v>99</v>
      </c>
      <c r="K1015" s="63">
        <v>68</v>
      </c>
      <c r="L1015" s="62">
        <f>J1015*(1-Q1015)+K1015*Q1015</f>
        <v>89.307041577312674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89.307041577312674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6123</v>
      </c>
      <c r="I1016" s="69">
        <v>5306</v>
      </c>
      <c r="J1016" s="70"/>
      <c r="K1016" s="71"/>
      <c r="L1016" s="72">
        <v>523</v>
      </c>
      <c r="M1016" s="69">
        <v>818</v>
      </c>
      <c r="N1016" s="70"/>
      <c r="O1016" s="71"/>
      <c r="P1016" s="72">
        <v>184</v>
      </c>
      <c r="Q1016" s="73"/>
      <c r="R1016" s="74">
        <f>+L1016+P1016</f>
        <v>707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3276</v>
      </c>
      <c r="I1017" s="76">
        <v>2707</v>
      </c>
      <c r="J1017" s="77"/>
      <c r="K1017" s="78"/>
      <c r="L1017" s="79">
        <v>46</v>
      </c>
      <c r="M1017" s="76">
        <v>569</v>
      </c>
      <c r="N1017" s="77"/>
      <c r="O1017" s="78"/>
      <c r="P1017" s="79">
        <v>92</v>
      </c>
      <c r="Q1017" s="80"/>
      <c r="R1017" s="81">
        <f>+L1017+P1017</f>
        <v>138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1800</v>
      </c>
      <c r="I1018" s="76">
        <v>1536</v>
      </c>
      <c r="J1018" s="77"/>
      <c r="K1018" s="78"/>
      <c r="L1018" s="79">
        <v>0</v>
      </c>
      <c r="M1018" s="76">
        <v>263</v>
      </c>
      <c r="N1018" s="77"/>
      <c r="O1018" s="78"/>
      <c r="P1018" s="79">
        <v>19</v>
      </c>
      <c r="Q1018" s="80"/>
      <c r="R1018" s="81">
        <f>+L1018+P1018</f>
        <v>19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567</v>
      </c>
      <c r="I1019" s="76">
        <v>476</v>
      </c>
      <c r="J1019" s="77"/>
      <c r="K1019" s="78"/>
      <c r="L1019" s="79">
        <v>14</v>
      </c>
      <c r="M1019" s="76">
        <v>91</v>
      </c>
      <c r="N1019" s="77"/>
      <c r="O1019" s="78"/>
      <c r="P1019" s="79">
        <v>9</v>
      </c>
      <c r="Q1019" s="80"/>
      <c r="R1019" s="81">
        <f>+L1019+P1019</f>
        <v>23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283</v>
      </c>
      <c r="I1020" s="86">
        <v>245</v>
      </c>
      <c r="J1020" s="87"/>
      <c r="K1020" s="88"/>
      <c r="L1020" s="89">
        <v>0</v>
      </c>
      <c r="M1020" s="86">
        <v>38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51913</v>
      </c>
      <c r="I1021" s="96">
        <v>47779</v>
      </c>
      <c r="J1021" s="97"/>
      <c r="K1021" s="98"/>
      <c r="L1021" s="99">
        <f>+L1022+SUM(L1027:L1031)</f>
        <v>16293.046871454428</v>
      </c>
      <c r="M1021" s="96">
        <v>4134</v>
      </c>
      <c r="N1021" s="100"/>
      <c r="O1021" s="101"/>
      <c r="P1021" s="99">
        <f>+P1022+SUM(P1027:P1031)</f>
        <v>957.032302326744</v>
      </c>
      <c r="Q1021" s="102"/>
      <c r="R1021" s="103">
        <f>+R1022+SUM(R1027:R1031)</f>
        <v>17250.079173781174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23027</v>
      </c>
      <c r="I1022" s="38">
        <v>22362</v>
      </c>
      <c r="J1022" s="39">
        <v>16460</v>
      </c>
      <c r="K1022" s="42">
        <v>8141</v>
      </c>
      <c r="L1022" s="41">
        <f>SUM(L1023:L1026)</f>
        <v>14010.046871454428</v>
      </c>
      <c r="M1022" s="38">
        <v>665</v>
      </c>
      <c r="N1022" s="39">
        <v>386</v>
      </c>
      <c r="O1022" s="42">
        <v>296</v>
      </c>
      <c r="P1022" s="41">
        <f>SUM(P1023:P1026)</f>
        <v>362.032302326744</v>
      </c>
      <c r="Q1022" s="43"/>
      <c r="R1022" s="44">
        <f>SUM(R1023:R1026)</f>
        <v>14372.079173781172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7385</v>
      </c>
      <c r="I1023" s="48">
        <v>7377</v>
      </c>
      <c r="J1023" s="48">
        <v>4627</v>
      </c>
      <c r="K1023" s="51">
        <v>1822</v>
      </c>
      <c r="L1023" s="50">
        <f>J1023*(1-Q1023)+K1023*Q1023</f>
        <v>4244.5371839001855</v>
      </c>
      <c r="M1023" s="48">
        <v>8</v>
      </c>
      <c r="N1023" s="48">
        <v>8</v>
      </c>
      <c r="O1023" s="51">
        <v>8</v>
      </c>
      <c r="P1023" s="50">
        <f>N1023*(1-Q1023)+O1023*Q1023</f>
        <v>8</v>
      </c>
      <c r="Q1023" s="52">
        <f>$Q$2</f>
        <v>0.13635038007123523</v>
      </c>
      <c r="R1023" s="53">
        <f>L1023+P1023</f>
        <v>4252.5371839001855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10703</v>
      </c>
      <c r="I1024" s="48">
        <v>10296</v>
      </c>
      <c r="J1024" s="48">
        <v>8248</v>
      </c>
      <c r="K1024" s="51">
        <v>4580</v>
      </c>
      <c r="L1024" s="55">
        <f>J1024*(1-Q1024)+K1024*Q1024</f>
        <v>7281.917416862605</v>
      </c>
      <c r="M1024" s="48">
        <v>406</v>
      </c>
      <c r="N1024" s="48">
        <v>241</v>
      </c>
      <c r="O1024" s="51">
        <v>150</v>
      </c>
      <c r="P1024" s="55">
        <f>N1024*(1-Q1024)+O1024*Q1024</f>
        <v>217.032302326744</v>
      </c>
      <c r="Q1024" s="52">
        <f>$Q$3</f>
        <v>0.26338129311270309</v>
      </c>
      <c r="R1024" s="53">
        <f>L1024+P1024</f>
        <v>7498.9497191893488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4864</v>
      </c>
      <c r="I1025" s="48">
        <v>4625</v>
      </c>
      <c r="J1025" s="48">
        <v>3544</v>
      </c>
      <c r="K1025" s="51">
        <v>1729</v>
      </c>
      <c r="L1025" s="55">
        <f>J1025*(1-Q1025)+K1025*Q1025</f>
        <v>2452.2852291143245</v>
      </c>
      <c r="M1025" s="48">
        <v>239</v>
      </c>
      <c r="N1025" s="48">
        <v>126</v>
      </c>
      <c r="O1025" s="51">
        <v>126</v>
      </c>
      <c r="P1025" s="55">
        <f>N1025*(1-Q1025)+O1025*Q1025</f>
        <v>126</v>
      </c>
      <c r="Q1025" s="52">
        <f>$Q$4</f>
        <v>0.60149574153480756</v>
      </c>
      <c r="R1025" s="53">
        <f>L1025+P1025</f>
        <v>2578.2852291143245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75</v>
      </c>
      <c r="I1026" s="59">
        <v>64</v>
      </c>
      <c r="J1026" s="60">
        <v>41</v>
      </c>
      <c r="K1026" s="63">
        <v>10</v>
      </c>
      <c r="L1026" s="62">
        <f>J1026*(1-Q1026)+K1026*Q1026</f>
        <v>31.30704157731267</v>
      </c>
      <c r="M1026" s="59">
        <v>11</v>
      </c>
      <c r="N1026" s="60">
        <v>11</v>
      </c>
      <c r="O1026" s="63">
        <v>11</v>
      </c>
      <c r="P1026" s="62">
        <f>N1026*(1-Q1026)+O1026*Q1026</f>
        <v>11</v>
      </c>
      <c r="Q1026" s="64">
        <f>$Q$5</f>
        <v>0.31267607815120424</v>
      </c>
      <c r="R1026" s="65">
        <f>L1026+P1026</f>
        <v>42.307041577312674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11661</v>
      </c>
      <c r="I1027" s="69">
        <v>10487</v>
      </c>
      <c r="J1027" s="70"/>
      <c r="K1027" s="71"/>
      <c r="L1027" s="72">
        <v>1875</v>
      </c>
      <c r="M1027" s="69">
        <v>1174</v>
      </c>
      <c r="N1027" s="70"/>
      <c r="O1027" s="71"/>
      <c r="P1027" s="72">
        <v>319</v>
      </c>
      <c r="Q1027" s="73"/>
      <c r="R1027" s="74">
        <f>+L1027+P1027</f>
        <v>2194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8040</v>
      </c>
      <c r="I1028" s="76">
        <v>6988</v>
      </c>
      <c r="J1028" s="77"/>
      <c r="K1028" s="78"/>
      <c r="L1028" s="79">
        <v>266</v>
      </c>
      <c r="M1028" s="76">
        <v>1052</v>
      </c>
      <c r="N1028" s="77"/>
      <c r="O1028" s="78"/>
      <c r="P1028" s="79">
        <v>199</v>
      </c>
      <c r="Q1028" s="80"/>
      <c r="R1028" s="81">
        <f>+L1028+P1028</f>
        <v>465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5385</v>
      </c>
      <c r="I1029" s="76">
        <v>4699</v>
      </c>
      <c r="J1029" s="77"/>
      <c r="K1029" s="78"/>
      <c r="L1029" s="79">
        <v>75</v>
      </c>
      <c r="M1029" s="76">
        <v>685</v>
      </c>
      <c r="N1029" s="77"/>
      <c r="O1029" s="78"/>
      <c r="P1029" s="79">
        <v>52</v>
      </c>
      <c r="Q1029" s="80"/>
      <c r="R1029" s="81">
        <f>+L1029+P1029</f>
        <v>127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2405</v>
      </c>
      <c r="I1030" s="76">
        <v>2036</v>
      </c>
      <c r="J1030" s="77"/>
      <c r="K1030" s="78"/>
      <c r="L1030" s="79">
        <v>48</v>
      </c>
      <c r="M1030" s="76">
        <v>369</v>
      </c>
      <c r="N1030" s="77"/>
      <c r="O1030" s="78"/>
      <c r="P1030" s="79">
        <v>25</v>
      </c>
      <c r="Q1030" s="80"/>
      <c r="R1030" s="81">
        <f>+L1030+P1030</f>
        <v>73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1395</v>
      </c>
      <c r="I1031" s="86">
        <v>1206</v>
      </c>
      <c r="J1031" s="87"/>
      <c r="K1031" s="88"/>
      <c r="L1031" s="89">
        <v>19</v>
      </c>
      <c r="M1031" s="86">
        <v>190</v>
      </c>
      <c r="N1031" s="87"/>
      <c r="O1031" s="88"/>
      <c r="P1031" s="89">
        <v>0</v>
      </c>
      <c r="Q1031" s="90"/>
      <c r="R1031" s="91">
        <f>+L1031+P1031</f>
        <v>19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40926</v>
      </c>
      <c r="I1032" s="96">
        <v>38206</v>
      </c>
      <c r="J1032" s="97"/>
      <c r="K1032" s="98"/>
      <c r="L1032" s="99">
        <f>+L1033+SUM(L1038:L1042)</f>
        <v>11363.647484342842</v>
      </c>
      <c r="M1032" s="96">
        <v>2720</v>
      </c>
      <c r="N1032" s="100"/>
      <c r="O1032" s="101"/>
      <c r="P1032" s="99">
        <f>+P1033+SUM(P1038:P1042)</f>
        <v>882.0562084406115</v>
      </c>
      <c r="Q1032" s="102"/>
      <c r="R1032" s="103">
        <f>+R1033+SUM(R1038:R1042)</f>
        <v>12245.703692783454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14102</v>
      </c>
      <c r="I1033" s="38">
        <v>13672</v>
      </c>
      <c r="J1033" s="39">
        <v>10228</v>
      </c>
      <c r="K1033" s="42">
        <v>6243</v>
      </c>
      <c r="L1033" s="41">
        <f>SUM(L1034:L1037)</f>
        <v>9204.6474843428423</v>
      </c>
      <c r="M1033" s="38">
        <v>430</v>
      </c>
      <c r="N1033" s="39">
        <v>292</v>
      </c>
      <c r="O1033" s="42">
        <v>276</v>
      </c>
      <c r="P1033" s="41">
        <f>SUM(P1034:P1037)</f>
        <v>289.05620844061144</v>
      </c>
      <c r="Q1033" s="43"/>
      <c r="R1033" s="44">
        <f>SUM(R1034:R1037)</f>
        <v>9493.7036927834542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3609</v>
      </c>
      <c r="I1034" s="48">
        <v>3543</v>
      </c>
      <c r="J1034" s="48">
        <v>2292</v>
      </c>
      <c r="K1034" s="51">
        <v>1252</v>
      </c>
      <c r="L1034" s="50">
        <f>J1034*(1-Q1034)+K1034*Q1034</f>
        <v>2150.1956047259155</v>
      </c>
      <c r="M1034" s="48">
        <v>66</v>
      </c>
      <c r="N1034" s="48">
        <v>35</v>
      </c>
      <c r="O1034" s="51">
        <v>25</v>
      </c>
      <c r="P1034" s="50">
        <f>N1034*(1-Q1034)+O1034*Q1034</f>
        <v>33.636496199287649</v>
      </c>
      <c r="Q1034" s="52">
        <f>$Q$2</f>
        <v>0.13635038007123523</v>
      </c>
      <c r="R1034" s="53">
        <f>L1034+P1034</f>
        <v>2183.8321009252031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8380</v>
      </c>
      <c r="I1035" s="48">
        <v>8170</v>
      </c>
      <c r="J1035" s="48">
        <v>6280</v>
      </c>
      <c r="K1035" s="51">
        <v>3647</v>
      </c>
      <c r="L1035" s="55">
        <f>J1035*(1-Q1035)+K1035*Q1035</f>
        <v>5586.5170552342524</v>
      </c>
      <c r="M1035" s="48">
        <v>210</v>
      </c>
      <c r="N1035" s="48">
        <v>172</v>
      </c>
      <c r="O1035" s="51">
        <v>166</v>
      </c>
      <c r="P1035" s="55">
        <f>N1035*(1-Q1035)+O1035*Q1035</f>
        <v>170.41971224132379</v>
      </c>
      <c r="Q1035" s="52">
        <f>$Q$3</f>
        <v>0.26338129311270309</v>
      </c>
      <c r="R1035" s="53">
        <f>L1035+P1035</f>
        <v>5756.9367674755758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1963</v>
      </c>
      <c r="I1036" s="48">
        <v>1878</v>
      </c>
      <c r="J1036" s="48">
        <v>1574</v>
      </c>
      <c r="K1036" s="51">
        <v>1263</v>
      </c>
      <c r="L1036" s="55">
        <f>J1036*(1-Q1036)+K1036*Q1036</f>
        <v>1386.9348243826748</v>
      </c>
      <c r="M1036" s="48">
        <v>85</v>
      </c>
      <c r="N1036" s="48">
        <v>85</v>
      </c>
      <c r="O1036" s="51">
        <v>85</v>
      </c>
      <c r="P1036" s="55">
        <f>N1036*(1-Q1036)+O1036*Q1036</f>
        <v>85</v>
      </c>
      <c r="Q1036" s="52">
        <f>$Q$4</f>
        <v>0.60149574153480756</v>
      </c>
      <c r="R1036" s="53">
        <f>L1036+P1036</f>
        <v>1471.9348243826748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151</v>
      </c>
      <c r="I1037" s="59">
        <v>81</v>
      </c>
      <c r="J1037" s="60">
        <v>81</v>
      </c>
      <c r="K1037" s="63">
        <v>81</v>
      </c>
      <c r="L1037" s="62">
        <f>J1037*(1-Q1037)+K1037*Q1037</f>
        <v>81</v>
      </c>
      <c r="M1037" s="59">
        <v>69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81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8097</v>
      </c>
      <c r="I1038" s="69">
        <v>7605</v>
      </c>
      <c r="J1038" s="70"/>
      <c r="K1038" s="71"/>
      <c r="L1038" s="72">
        <v>1474</v>
      </c>
      <c r="M1038" s="69">
        <v>492</v>
      </c>
      <c r="N1038" s="70"/>
      <c r="O1038" s="71"/>
      <c r="P1038" s="72">
        <v>267</v>
      </c>
      <c r="Q1038" s="73"/>
      <c r="R1038" s="74">
        <f>+L1038+P1038</f>
        <v>1741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8555</v>
      </c>
      <c r="I1039" s="76">
        <v>7939</v>
      </c>
      <c r="J1039" s="77"/>
      <c r="K1039" s="78"/>
      <c r="L1039" s="79">
        <v>555</v>
      </c>
      <c r="M1039" s="76">
        <v>616</v>
      </c>
      <c r="N1039" s="77"/>
      <c r="O1039" s="78"/>
      <c r="P1039" s="79">
        <v>81</v>
      </c>
      <c r="Q1039" s="80"/>
      <c r="R1039" s="81">
        <f>+L1039+P1039</f>
        <v>636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5922</v>
      </c>
      <c r="I1040" s="76">
        <v>5233</v>
      </c>
      <c r="J1040" s="77"/>
      <c r="K1040" s="78"/>
      <c r="L1040" s="79">
        <v>85</v>
      </c>
      <c r="M1040" s="76">
        <v>689</v>
      </c>
      <c r="N1040" s="77"/>
      <c r="O1040" s="78"/>
      <c r="P1040" s="79">
        <v>223</v>
      </c>
      <c r="Q1040" s="80"/>
      <c r="R1040" s="81">
        <f>+L1040+P1040</f>
        <v>308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3170</v>
      </c>
      <c r="I1041" s="76">
        <v>2806</v>
      </c>
      <c r="J1041" s="77"/>
      <c r="K1041" s="78"/>
      <c r="L1041" s="79">
        <v>21</v>
      </c>
      <c r="M1041" s="76">
        <v>364</v>
      </c>
      <c r="N1041" s="77"/>
      <c r="O1041" s="78"/>
      <c r="P1041" s="79">
        <v>22</v>
      </c>
      <c r="Q1041" s="80"/>
      <c r="R1041" s="81">
        <f>+L1041+P1041</f>
        <v>43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1080</v>
      </c>
      <c r="I1042" s="86">
        <v>951</v>
      </c>
      <c r="J1042" s="87"/>
      <c r="K1042" s="88"/>
      <c r="L1042" s="89">
        <v>24</v>
      </c>
      <c r="M1042" s="86">
        <v>129</v>
      </c>
      <c r="N1042" s="87"/>
      <c r="O1042" s="88"/>
      <c r="P1042" s="89">
        <v>0</v>
      </c>
      <c r="Q1042" s="90"/>
      <c r="R1042" s="91">
        <f>+L1042+P1042</f>
        <v>24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29422</v>
      </c>
      <c r="I1043" s="96">
        <v>27686</v>
      </c>
      <c r="J1043" s="97"/>
      <c r="K1043" s="98"/>
      <c r="L1043" s="99">
        <f>+L1044+SUM(L1049:L1053)</f>
        <v>8398.6250901609728</v>
      </c>
      <c r="M1043" s="96">
        <v>1736</v>
      </c>
      <c r="N1043" s="100"/>
      <c r="O1043" s="101"/>
      <c r="P1043" s="99">
        <f>+P1044+SUM(P1049:P1053)</f>
        <v>625.87064942876316</v>
      </c>
      <c r="Q1043" s="102"/>
      <c r="R1043" s="103">
        <f>+R1044+SUM(R1049:R1053)</f>
        <v>9024.4957395897363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8792</v>
      </c>
      <c r="I1044" s="38">
        <v>8527</v>
      </c>
      <c r="J1044" s="39">
        <v>6996</v>
      </c>
      <c r="K1044" s="42">
        <v>4626</v>
      </c>
      <c r="L1044" s="41">
        <f>SUM(L1045:L1048)</f>
        <v>6470.6250901609728</v>
      </c>
      <c r="M1044" s="38">
        <v>265</v>
      </c>
      <c r="N1044" s="39">
        <v>189</v>
      </c>
      <c r="O1044" s="42">
        <v>116</v>
      </c>
      <c r="P1044" s="41">
        <f>SUM(P1045:P1048)</f>
        <v>175.87064942876313</v>
      </c>
      <c r="Q1044" s="43"/>
      <c r="R1044" s="44">
        <f>SUM(R1045:R1048)</f>
        <v>6646.4957395897363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2695</v>
      </c>
      <c r="I1045" s="48">
        <v>2624</v>
      </c>
      <c r="J1045" s="48">
        <v>1935</v>
      </c>
      <c r="K1045" s="51">
        <v>1019</v>
      </c>
      <c r="L1045" s="50">
        <f>J1045*(1-Q1045)+K1045*Q1045</f>
        <v>1810.1030518547486</v>
      </c>
      <c r="M1045" s="48">
        <v>71</v>
      </c>
      <c r="N1045" s="48">
        <v>48</v>
      </c>
      <c r="O1045" s="51">
        <v>0</v>
      </c>
      <c r="P1045" s="50">
        <f>N1045*(1-Q1045)+O1045*Q1045</f>
        <v>41.455181756580707</v>
      </c>
      <c r="Q1045" s="52">
        <f>$Q$2</f>
        <v>0.13635038007123523</v>
      </c>
      <c r="R1045" s="53">
        <f>L1045+P1045</f>
        <v>1851.5582336113293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5817</v>
      </c>
      <c r="I1046" s="48">
        <v>5623</v>
      </c>
      <c r="J1046" s="48">
        <v>4804</v>
      </c>
      <c r="K1046" s="51">
        <v>3403</v>
      </c>
      <c r="L1046" s="55">
        <f>J1046*(1-Q1046)+K1046*Q1046</f>
        <v>4435.0028083491034</v>
      </c>
      <c r="M1046" s="48">
        <v>194</v>
      </c>
      <c r="N1046" s="48">
        <v>141</v>
      </c>
      <c r="O1046" s="51">
        <v>116</v>
      </c>
      <c r="P1046" s="55">
        <f>N1046*(1-Q1046)+O1046*Q1046</f>
        <v>134.41546767218242</v>
      </c>
      <c r="Q1046" s="52">
        <f>$Q$3</f>
        <v>0.26338129311270309</v>
      </c>
      <c r="R1046" s="53">
        <f>L1046+P1046</f>
        <v>4569.4182760212861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280</v>
      </c>
      <c r="I1047" s="48">
        <v>280</v>
      </c>
      <c r="J1047" s="48">
        <v>258</v>
      </c>
      <c r="K1047" s="51">
        <v>204</v>
      </c>
      <c r="L1047" s="55">
        <f>J1047*(1-Q1047)+K1047*Q1047</f>
        <v>225.51922995712039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225.51922995712039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5925</v>
      </c>
      <c r="I1049" s="69">
        <v>5592</v>
      </c>
      <c r="J1049" s="70"/>
      <c r="K1049" s="71"/>
      <c r="L1049" s="72">
        <v>1006</v>
      </c>
      <c r="M1049" s="69">
        <v>333</v>
      </c>
      <c r="N1049" s="70"/>
      <c r="O1049" s="71"/>
      <c r="P1049" s="72">
        <v>255</v>
      </c>
      <c r="Q1049" s="73"/>
      <c r="R1049" s="74">
        <f>+L1049+P1049</f>
        <v>1261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5968</v>
      </c>
      <c r="I1050" s="76">
        <v>5537</v>
      </c>
      <c r="J1050" s="77"/>
      <c r="K1050" s="78"/>
      <c r="L1050" s="79">
        <v>507</v>
      </c>
      <c r="M1050" s="76">
        <v>431</v>
      </c>
      <c r="N1050" s="77"/>
      <c r="O1050" s="78"/>
      <c r="P1050" s="79">
        <v>73</v>
      </c>
      <c r="Q1050" s="80"/>
      <c r="R1050" s="81">
        <f>+L1050+P1050</f>
        <v>580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5439</v>
      </c>
      <c r="I1051" s="76">
        <v>5034</v>
      </c>
      <c r="J1051" s="77"/>
      <c r="K1051" s="78"/>
      <c r="L1051" s="79">
        <v>408</v>
      </c>
      <c r="M1051" s="76">
        <v>405</v>
      </c>
      <c r="N1051" s="77"/>
      <c r="O1051" s="78"/>
      <c r="P1051" s="79">
        <v>82</v>
      </c>
      <c r="Q1051" s="80"/>
      <c r="R1051" s="81">
        <f>+L1051+P1051</f>
        <v>490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2412</v>
      </c>
      <c r="I1052" s="76">
        <v>2189</v>
      </c>
      <c r="J1052" s="77"/>
      <c r="K1052" s="78"/>
      <c r="L1052" s="79">
        <v>7</v>
      </c>
      <c r="M1052" s="76">
        <v>222</v>
      </c>
      <c r="N1052" s="77"/>
      <c r="O1052" s="78"/>
      <c r="P1052" s="79">
        <v>12</v>
      </c>
      <c r="Q1052" s="80"/>
      <c r="R1052" s="81">
        <f>+L1052+P1052</f>
        <v>19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887</v>
      </c>
      <c r="I1053" s="86">
        <v>807</v>
      </c>
      <c r="J1053" s="87"/>
      <c r="K1053" s="88"/>
      <c r="L1053" s="89">
        <v>0</v>
      </c>
      <c r="M1053" s="86">
        <v>80</v>
      </c>
      <c r="N1053" s="87"/>
      <c r="O1053" s="88"/>
      <c r="P1053" s="89">
        <v>28</v>
      </c>
      <c r="Q1053" s="90"/>
      <c r="R1053" s="91">
        <f>+L1053+P1053</f>
        <v>28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14600</v>
      </c>
      <c r="I1054" s="96">
        <v>13715</v>
      </c>
      <c r="J1054" s="97"/>
      <c r="K1054" s="98"/>
      <c r="L1054" s="99">
        <f>+L1055+SUM(L1060:L1064)</f>
        <v>3528.7915640363112</v>
      </c>
      <c r="M1054" s="96">
        <v>885</v>
      </c>
      <c r="N1054" s="100"/>
      <c r="O1054" s="101"/>
      <c r="P1054" s="99">
        <f>+P1055+SUM(P1060:P1064)</f>
        <v>221.15098463832561</v>
      </c>
      <c r="Q1054" s="102"/>
      <c r="R1054" s="103">
        <f>+R1055+SUM(R1060:R1064)</f>
        <v>3749.9425486746368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3461</v>
      </c>
      <c r="I1055" s="38">
        <v>3381</v>
      </c>
      <c r="J1055" s="39">
        <v>2732</v>
      </c>
      <c r="K1055" s="42">
        <v>1887</v>
      </c>
      <c r="L1055" s="41">
        <f>SUM(L1056:L1059)</f>
        <v>2500.7915640363112</v>
      </c>
      <c r="M1055" s="38">
        <v>80</v>
      </c>
      <c r="N1055" s="39">
        <v>61</v>
      </c>
      <c r="O1055" s="42">
        <v>23</v>
      </c>
      <c r="P1055" s="41">
        <f>SUM(P1056:P1059)</f>
        <v>50.150984638325596</v>
      </c>
      <c r="Q1055" s="43"/>
      <c r="R1055" s="44">
        <f>SUM(R1056:R1059)</f>
        <v>2550.9425486746368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324</v>
      </c>
      <c r="I1056" s="48">
        <v>304</v>
      </c>
      <c r="J1056" s="48">
        <v>271</v>
      </c>
      <c r="K1056" s="51">
        <v>218</v>
      </c>
      <c r="L1056" s="50">
        <f>J1056*(1-Q1056)+K1056*Q1056</f>
        <v>263.77342985622454</v>
      </c>
      <c r="M1056" s="48">
        <v>20</v>
      </c>
      <c r="N1056" s="48">
        <v>20</v>
      </c>
      <c r="O1056" s="51">
        <v>0</v>
      </c>
      <c r="P1056" s="50">
        <f>N1056*(1-Q1056)+O1056*Q1056</f>
        <v>17.272992398575294</v>
      </c>
      <c r="Q1056" s="52">
        <f>$Q$2</f>
        <v>0.13635038007123523</v>
      </c>
      <c r="R1056" s="53">
        <f>L1056+P1056</f>
        <v>281.04642225479984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3048</v>
      </c>
      <c r="I1057" s="48">
        <v>2997</v>
      </c>
      <c r="J1057" s="48">
        <v>2381</v>
      </c>
      <c r="K1057" s="51">
        <v>1655</v>
      </c>
      <c r="L1057" s="55">
        <f>J1057*(1-Q1057)+K1057*Q1057</f>
        <v>2189.7851812001777</v>
      </c>
      <c r="M1057" s="48">
        <v>50</v>
      </c>
      <c r="N1057" s="48">
        <v>31</v>
      </c>
      <c r="O1057" s="51">
        <v>23</v>
      </c>
      <c r="P1057" s="55">
        <f>N1057*(1-Q1057)+O1057*Q1057</f>
        <v>28.892949655098377</v>
      </c>
      <c r="Q1057" s="52">
        <f>$Q$3</f>
        <v>0.26338129311270309</v>
      </c>
      <c r="R1057" s="53">
        <f>L1057+P1057</f>
        <v>2218.6781308552759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65</v>
      </c>
      <c r="I1058" s="48">
        <v>56</v>
      </c>
      <c r="J1058" s="48">
        <v>56</v>
      </c>
      <c r="K1058" s="51">
        <v>14</v>
      </c>
      <c r="L1058" s="55">
        <f>J1058*(1-Q1058)+K1058*Q1058</f>
        <v>30.737178855538083</v>
      </c>
      <c r="M1058" s="48">
        <v>10</v>
      </c>
      <c r="N1058" s="48">
        <v>10</v>
      </c>
      <c r="O1058" s="51">
        <v>0</v>
      </c>
      <c r="P1058" s="55">
        <f>N1058*(1-Q1058)+O1058*Q1058</f>
        <v>3.9850425846519242</v>
      </c>
      <c r="Q1058" s="52">
        <f>$Q$4</f>
        <v>0.60149574153480756</v>
      </c>
      <c r="R1058" s="53">
        <f>L1058+P1058</f>
        <v>34.722221440190005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24</v>
      </c>
      <c r="I1059" s="59">
        <v>24</v>
      </c>
      <c r="J1059" s="60">
        <v>24</v>
      </c>
      <c r="K1059" s="63">
        <v>0</v>
      </c>
      <c r="L1059" s="62">
        <f>J1059*(1-Q1059)+K1059*Q1059</f>
        <v>16.495774124371099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16.495774124371099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2854</v>
      </c>
      <c r="I1060" s="69">
        <v>2707</v>
      </c>
      <c r="J1060" s="70"/>
      <c r="K1060" s="71"/>
      <c r="L1060" s="72">
        <v>653</v>
      </c>
      <c r="M1060" s="69">
        <v>148</v>
      </c>
      <c r="N1060" s="70"/>
      <c r="O1060" s="71"/>
      <c r="P1060" s="72">
        <v>68</v>
      </c>
      <c r="Q1060" s="73"/>
      <c r="R1060" s="74">
        <f>+L1060+P1060</f>
        <v>721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3301</v>
      </c>
      <c r="I1061" s="76">
        <v>3104</v>
      </c>
      <c r="J1061" s="77"/>
      <c r="K1061" s="78"/>
      <c r="L1061" s="79">
        <v>283</v>
      </c>
      <c r="M1061" s="76">
        <v>197</v>
      </c>
      <c r="N1061" s="77"/>
      <c r="O1061" s="78"/>
      <c r="P1061" s="79">
        <v>30</v>
      </c>
      <c r="Q1061" s="80"/>
      <c r="R1061" s="81">
        <f>+L1061+P1061</f>
        <v>313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2809</v>
      </c>
      <c r="I1062" s="76">
        <v>2607</v>
      </c>
      <c r="J1062" s="77"/>
      <c r="K1062" s="78"/>
      <c r="L1062" s="79">
        <v>92</v>
      </c>
      <c r="M1062" s="76">
        <v>203</v>
      </c>
      <c r="N1062" s="77"/>
      <c r="O1062" s="78"/>
      <c r="P1062" s="79">
        <v>38</v>
      </c>
      <c r="Q1062" s="80"/>
      <c r="R1062" s="81">
        <f>+L1062+P1062</f>
        <v>130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1584</v>
      </c>
      <c r="I1063" s="76">
        <v>1434</v>
      </c>
      <c r="J1063" s="77"/>
      <c r="K1063" s="78"/>
      <c r="L1063" s="79">
        <v>0</v>
      </c>
      <c r="M1063" s="76">
        <v>150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591</v>
      </c>
      <c r="I1064" s="86">
        <v>483</v>
      </c>
      <c r="J1064" s="87"/>
      <c r="K1064" s="88"/>
      <c r="L1064" s="89">
        <v>0</v>
      </c>
      <c r="M1064" s="86">
        <v>108</v>
      </c>
      <c r="N1064" s="87"/>
      <c r="O1064" s="88"/>
      <c r="P1064" s="89">
        <v>35</v>
      </c>
      <c r="Q1064" s="90"/>
      <c r="R1064" s="91">
        <f>+L1064+P1064</f>
        <v>35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8751</v>
      </c>
      <c r="I1065" s="96">
        <v>7994</v>
      </c>
      <c r="J1065" s="97"/>
      <c r="K1065" s="98"/>
      <c r="L1065" s="99">
        <f>+L1066+SUM(L1071:L1075)</f>
        <v>2586.7029842000425</v>
      </c>
      <c r="M1065" s="96">
        <v>757</v>
      </c>
      <c r="N1065" s="100"/>
      <c r="O1065" s="101"/>
      <c r="P1065" s="99">
        <f>+P1066+SUM(P1071:P1075)</f>
        <v>309</v>
      </c>
      <c r="Q1065" s="102"/>
      <c r="R1065" s="103">
        <f>+R1066+SUM(R1071:R1075)</f>
        <v>2895.7029842000425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2330</v>
      </c>
      <c r="I1066" s="38">
        <v>2254</v>
      </c>
      <c r="J1066" s="39">
        <v>2003</v>
      </c>
      <c r="K1066" s="42">
        <v>1374</v>
      </c>
      <c r="L1066" s="41">
        <f>SUM(L1067:L1070)</f>
        <v>1834.7029842000425</v>
      </c>
      <c r="M1066" s="38">
        <v>76</v>
      </c>
      <c r="N1066" s="39">
        <v>36</v>
      </c>
      <c r="O1066" s="42">
        <v>36</v>
      </c>
      <c r="P1066" s="41">
        <f>SUM(P1067:P1070)</f>
        <v>36</v>
      </c>
      <c r="Q1066" s="43"/>
      <c r="R1066" s="44">
        <f>SUM(R1067:R1070)</f>
        <v>1870.7029842000425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91</v>
      </c>
      <c r="I1067" s="48">
        <v>91</v>
      </c>
      <c r="J1067" s="48">
        <v>75</v>
      </c>
      <c r="K1067" s="51">
        <v>75</v>
      </c>
      <c r="L1067" s="50">
        <f>J1067*(1-Q1067)+K1067*Q1067</f>
        <v>75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75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2095</v>
      </c>
      <c r="I1068" s="48">
        <v>2040</v>
      </c>
      <c r="J1068" s="48">
        <v>1805</v>
      </c>
      <c r="K1068" s="51">
        <v>1182</v>
      </c>
      <c r="L1068" s="55">
        <f>J1068*(1-Q1068)+K1068*Q1068</f>
        <v>1640.913454390786</v>
      </c>
      <c r="M1068" s="48">
        <v>55</v>
      </c>
      <c r="N1068" s="48">
        <v>36</v>
      </c>
      <c r="O1068" s="51">
        <v>36</v>
      </c>
      <c r="P1068" s="55">
        <f>N1068*(1-Q1068)+O1068*Q1068</f>
        <v>36</v>
      </c>
      <c r="Q1068" s="52">
        <f>$Q$3</f>
        <v>0.26338129311270309</v>
      </c>
      <c r="R1068" s="53">
        <f>L1068+P1068</f>
        <v>1676.913454390786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120</v>
      </c>
      <c r="I1069" s="48">
        <v>100</v>
      </c>
      <c r="J1069" s="48">
        <v>100</v>
      </c>
      <c r="K1069" s="51">
        <v>93</v>
      </c>
      <c r="L1069" s="55">
        <f>J1069*(1-Q1069)+K1069*Q1069</f>
        <v>95.789529809256351</v>
      </c>
      <c r="M1069" s="48">
        <v>21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95.789529809256351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23</v>
      </c>
      <c r="I1070" s="59">
        <v>23</v>
      </c>
      <c r="J1070" s="60">
        <v>23</v>
      </c>
      <c r="K1070" s="63">
        <v>23</v>
      </c>
      <c r="L1070" s="62">
        <f>J1070*(1-Q1070)+K1070*Q1070</f>
        <v>23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23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1929</v>
      </c>
      <c r="I1071" s="69">
        <v>1726</v>
      </c>
      <c r="J1071" s="70"/>
      <c r="K1071" s="71"/>
      <c r="L1071" s="72">
        <v>441</v>
      </c>
      <c r="M1071" s="69">
        <v>203</v>
      </c>
      <c r="N1071" s="70"/>
      <c r="O1071" s="71"/>
      <c r="P1071" s="72">
        <v>148</v>
      </c>
      <c r="Q1071" s="73"/>
      <c r="R1071" s="74">
        <f>+L1071+P1071</f>
        <v>589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1867</v>
      </c>
      <c r="I1072" s="76">
        <v>1687</v>
      </c>
      <c r="J1072" s="77"/>
      <c r="K1072" s="78"/>
      <c r="L1072" s="79">
        <v>138</v>
      </c>
      <c r="M1072" s="76">
        <v>180</v>
      </c>
      <c r="N1072" s="77"/>
      <c r="O1072" s="78"/>
      <c r="P1072" s="79">
        <v>64</v>
      </c>
      <c r="Q1072" s="80"/>
      <c r="R1072" s="81">
        <f>+L1072+P1072</f>
        <v>202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1532</v>
      </c>
      <c r="I1073" s="76">
        <v>1416</v>
      </c>
      <c r="J1073" s="77"/>
      <c r="K1073" s="78"/>
      <c r="L1073" s="79">
        <v>115</v>
      </c>
      <c r="M1073" s="76">
        <v>116</v>
      </c>
      <c r="N1073" s="77"/>
      <c r="O1073" s="78"/>
      <c r="P1073" s="79">
        <v>42</v>
      </c>
      <c r="Q1073" s="80"/>
      <c r="R1073" s="81">
        <f>+L1073+P1073</f>
        <v>157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853</v>
      </c>
      <c r="I1074" s="76">
        <v>755</v>
      </c>
      <c r="J1074" s="77"/>
      <c r="K1074" s="78"/>
      <c r="L1074" s="79">
        <v>58</v>
      </c>
      <c r="M1074" s="76">
        <v>98</v>
      </c>
      <c r="N1074" s="77"/>
      <c r="O1074" s="78"/>
      <c r="P1074" s="79">
        <v>19</v>
      </c>
      <c r="Q1074" s="80"/>
      <c r="R1074" s="81">
        <f>+L1074+P1074</f>
        <v>77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240</v>
      </c>
      <c r="I1075" s="86">
        <v>156</v>
      </c>
      <c r="J1075" s="87"/>
      <c r="K1075" s="88"/>
      <c r="L1075" s="89">
        <v>0</v>
      </c>
      <c r="M1075" s="86">
        <v>85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4788</v>
      </c>
      <c r="I1076" s="96">
        <v>4283</v>
      </c>
      <c r="J1076" s="97"/>
      <c r="K1076" s="98"/>
      <c r="L1076" s="99">
        <f>+L1077+SUM(L1082:L1086)</f>
        <v>1326.9495490906561</v>
      </c>
      <c r="M1076" s="96">
        <v>505</v>
      </c>
      <c r="N1076" s="100"/>
      <c r="O1076" s="101"/>
      <c r="P1076" s="99">
        <f>+P1077+SUM(P1082:P1086)</f>
        <v>156.49679383409827</v>
      </c>
      <c r="Q1076" s="102"/>
      <c r="R1076" s="103">
        <f>+R1077+SUM(R1082:R1086)</f>
        <v>1483.4463429247544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930</v>
      </c>
      <c r="I1077" s="38">
        <v>835</v>
      </c>
      <c r="J1077" s="39">
        <v>705</v>
      </c>
      <c r="K1077" s="42">
        <v>545</v>
      </c>
      <c r="L1077" s="41">
        <f>SUM(L1078:L1081)</f>
        <v>666.94954909065598</v>
      </c>
      <c r="M1077" s="38">
        <v>95</v>
      </c>
      <c r="N1077" s="39">
        <v>95</v>
      </c>
      <c r="O1077" s="42">
        <v>26</v>
      </c>
      <c r="P1077" s="41">
        <f>SUM(P1078:P1081)</f>
        <v>53.496793834098277</v>
      </c>
      <c r="Q1077" s="43"/>
      <c r="R1077" s="44">
        <f>SUM(R1078:R1081)</f>
        <v>720.44634292475428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38</v>
      </c>
      <c r="I1078" s="48">
        <v>38</v>
      </c>
      <c r="J1078" s="48">
        <v>38</v>
      </c>
      <c r="K1078" s="51">
        <v>0</v>
      </c>
      <c r="L1078" s="50">
        <f>J1078*(1-Q1078)+K1078*Q1078</f>
        <v>32.818685557293058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32.818685557293058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822</v>
      </c>
      <c r="I1079" s="48">
        <v>796</v>
      </c>
      <c r="J1079" s="48">
        <v>666</v>
      </c>
      <c r="K1079" s="51">
        <v>545</v>
      </c>
      <c r="L1079" s="55">
        <f>J1079*(1-Q1079)+K1079*Q1079</f>
        <v>634.13086353336291</v>
      </c>
      <c r="M1079" s="48">
        <v>26</v>
      </c>
      <c r="N1079" s="48">
        <v>26</v>
      </c>
      <c r="O1079" s="51">
        <v>26</v>
      </c>
      <c r="P1079" s="55">
        <f>N1079*(1-Q1079)+O1079*Q1079</f>
        <v>26</v>
      </c>
      <c r="Q1079" s="52">
        <f>$Q$3</f>
        <v>0.26338129311270309</v>
      </c>
      <c r="R1079" s="53">
        <f>L1079+P1079</f>
        <v>660.13086353336291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69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69</v>
      </c>
      <c r="N1080" s="48">
        <v>69</v>
      </c>
      <c r="O1080" s="51">
        <v>0</v>
      </c>
      <c r="P1080" s="55">
        <f>N1080*(1-Q1080)+O1080*Q1080</f>
        <v>27.496793834098277</v>
      </c>
      <c r="Q1080" s="52">
        <f>$Q$4</f>
        <v>0.60149574153480756</v>
      </c>
      <c r="R1080" s="53">
        <f>L1080+P1080</f>
        <v>27.496793834098277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1303</v>
      </c>
      <c r="I1082" s="69">
        <v>1247</v>
      </c>
      <c r="J1082" s="70"/>
      <c r="K1082" s="71"/>
      <c r="L1082" s="72">
        <v>435</v>
      </c>
      <c r="M1082" s="69">
        <v>57</v>
      </c>
      <c r="N1082" s="70"/>
      <c r="O1082" s="71"/>
      <c r="P1082" s="72">
        <v>22</v>
      </c>
      <c r="Q1082" s="73"/>
      <c r="R1082" s="74">
        <f>+L1082+P1082</f>
        <v>457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824</v>
      </c>
      <c r="I1083" s="76">
        <v>727</v>
      </c>
      <c r="J1083" s="77"/>
      <c r="K1083" s="78"/>
      <c r="L1083" s="79">
        <v>140</v>
      </c>
      <c r="M1083" s="76">
        <v>96</v>
      </c>
      <c r="N1083" s="77"/>
      <c r="O1083" s="78"/>
      <c r="P1083" s="79">
        <v>57</v>
      </c>
      <c r="Q1083" s="80"/>
      <c r="R1083" s="81">
        <f>+L1083+P1083</f>
        <v>197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1203</v>
      </c>
      <c r="I1084" s="76">
        <v>1009</v>
      </c>
      <c r="J1084" s="77"/>
      <c r="K1084" s="78"/>
      <c r="L1084" s="79">
        <v>85</v>
      </c>
      <c r="M1084" s="76">
        <v>195</v>
      </c>
      <c r="N1084" s="77"/>
      <c r="O1084" s="78"/>
      <c r="P1084" s="79">
        <v>24</v>
      </c>
      <c r="Q1084" s="80"/>
      <c r="R1084" s="81">
        <f>+L1084+P1084</f>
        <v>109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379</v>
      </c>
      <c r="I1085" s="76">
        <v>335</v>
      </c>
      <c r="J1085" s="77"/>
      <c r="K1085" s="78"/>
      <c r="L1085" s="79">
        <v>0</v>
      </c>
      <c r="M1085" s="76">
        <v>44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149</v>
      </c>
      <c r="I1086" s="86">
        <v>131</v>
      </c>
      <c r="J1086" s="87"/>
      <c r="K1086" s="88"/>
      <c r="L1086" s="89">
        <v>0</v>
      </c>
      <c r="M1086" s="86">
        <v>18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2823</v>
      </c>
      <c r="I1087" s="96">
        <v>2480</v>
      </c>
      <c r="J1087" s="97"/>
      <c r="K1087" s="98"/>
      <c r="L1087" s="99">
        <f>+L1088+SUM(L1093:L1097)</f>
        <v>1060.6168346545617</v>
      </c>
      <c r="M1087" s="96">
        <v>343</v>
      </c>
      <c r="N1087" s="100"/>
      <c r="O1087" s="101"/>
      <c r="P1087" s="99">
        <f>+P1088+SUM(P1093:P1097)</f>
        <v>168</v>
      </c>
      <c r="Q1087" s="102"/>
      <c r="R1087" s="103">
        <f>+R1088+SUM(R1093:R1097)</f>
        <v>1228.6168346545617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502</v>
      </c>
      <c r="I1088" s="38">
        <v>502</v>
      </c>
      <c r="J1088" s="39">
        <v>345</v>
      </c>
      <c r="K1088" s="42">
        <v>279</v>
      </c>
      <c r="L1088" s="41">
        <f>SUM(L1089:L1092)</f>
        <v>327.61683465456161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327.61683465456161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26</v>
      </c>
      <c r="I1089" s="48">
        <v>26</v>
      </c>
      <c r="J1089" s="48">
        <v>26</v>
      </c>
      <c r="K1089" s="51">
        <v>26</v>
      </c>
      <c r="L1089" s="50">
        <f>J1089*(1-Q1089)+K1089*Q1089</f>
        <v>26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26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435</v>
      </c>
      <c r="I1090" s="48">
        <v>435</v>
      </c>
      <c r="J1090" s="48">
        <v>319</v>
      </c>
      <c r="K1090" s="51">
        <v>253</v>
      </c>
      <c r="L1090" s="55">
        <f>J1090*(1-Q1090)+K1090*Q1090</f>
        <v>301.61683465456161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301.61683465456161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41</v>
      </c>
      <c r="I1091" s="48">
        <v>41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804</v>
      </c>
      <c r="I1093" s="69">
        <v>715</v>
      </c>
      <c r="J1093" s="70"/>
      <c r="K1093" s="71"/>
      <c r="L1093" s="72">
        <v>444</v>
      </c>
      <c r="M1093" s="69">
        <v>89</v>
      </c>
      <c r="N1093" s="70"/>
      <c r="O1093" s="71"/>
      <c r="P1093" s="72">
        <v>89</v>
      </c>
      <c r="Q1093" s="73"/>
      <c r="R1093" s="74">
        <f>+L1093+P1093</f>
        <v>533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601</v>
      </c>
      <c r="I1094" s="76">
        <v>509</v>
      </c>
      <c r="J1094" s="77"/>
      <c r="K1094" s="78"/>
      <c r="L1094" s="79">
        <v>164</v>
      </c>
      <c r="M1094" s="76">
        <v>93</v>
      </c>
      <c r="N1094" s="77"/>
      <c r="O1094" s="78"/>
      <c r="P1094" s="79">
        <v>38</v>
      </c>
      <c r="Q1094" s="80"/>
      <c r="R1094" s="81">
        <f>+L1094+P1094</f>
        <v>202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579</v>
      </c>
      <c r="I1095" s="76">
        <v>446</v>
      </c>
      <c r="J1095" s="77"/>
      <c r="K1095" s="78"/>
      <c r="L1095" s="79">
        <v>109</v>
      </c>
      <c r="M1095" s="76">
        <v>133</v>
      </c>
      <c r="N1095" s="77"/>
      <c r="O1095" s="78"/>
      <c r="P1095" s="79">
        <v>41</v>
      </c>
      <c r="Q1095" s="80"/>
      <c r="R1095" s="81">
        <f>+L1095+P1095</f>
        <v>150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188</v>
      </c>
      <c r="I1096" s="76">
        <v>188</v>
      </c>
      <c r="J1096" s="77"/>
      <c r="K1096" s="78"/>
      <c r="L1096" s="79">
        <v>16</v>
      </c>
      <c r="M1096" s="76">
        <v>0</v>
      </c>
      <c r="N1096" s="77"/>
      <c r="O1096" s="78"/>
      <c r="P1096" s="79">
        <v>0</v>
      </c>
      <c r="Q1096" s="80"/>
      <c r="R1096" s="81">
        <f>+L1096+P1096</f>
        <v>16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148</v>
      </c>
      <c r="I1097" s="86">
        <v>120</v>
      </c>
      <c r="J1097" s="87"/>
      <c r="K1097" s="88"/>
      <c r="L1097" s="89">
        <v>0</v>
      </c>
      <c r="M1097" s="86">
        <v>29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1453</v>
      </c>
      <c r="I1098" s="96">
        <v>1259</v>
      </c>
      <c r="J1098" s="97"/>
      <c r="K1098" s="98"/>
      <c r="L1098" s="99">
        <f>+L1099+SUM(L1104:L1108)</f>
        <v>363.85935040391166</v>
      </c>
      <c r="M1098" s="96">
        <v>194</v>
      </c>
      <c r="N1098" s="100"/>
      <c r="O1098" s="101"/>
      <c r="P1098" s="99">
        <f>+P1099+SUM(P1104:P1108)</f>
        <v>105</v>
      </c>
      <c r="Q1098" s="102"/>
      <c r="R1098" s="103">
        <f>+R1099+SUM(R1104:R1108)</f>
        <v>468.85935040391166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343</v>
      </c>
      <c r="I1099" s="38">
        <v>327</v>
      </c>
      <c r="J1099" s="39">
        <v>285</v>
      </c>
      <c r="K1099" s="42">
        <v>198</v>
      </c>
      <c r="L1099" s="41">
        <f>SUM(L1100:L1103)</f>
        <v>240.85935040391166</v>
      </c>
      <c r="M1099" s="38">
        <v>17</v>
      </c>
      <c r="N1099" s="39">
        <v>17</v>
      </c>
      <c r="O1099" s="42">
        <v>17</v>
      </c>
      <c r="P1099" s="41">
        <f>SUM(P1100:P1103)</f>
        <v>17</v>
      </c>
      <c r="Q1099" s="43"/>
      <c r="R1099" s="44">
        <f>SUM(R1100:R1103)</f>
        <v>257.85935040391166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264</v>
      </c>
      <c r="I1101" s="48">
        <v>248</v>
      </c>
      <c r="J1101" s="48">
        <v>206</v>
      </c>
      <c r="K1101" s="51">
        <v>180</v>
      </c>
      <c r="L1101" s="55">
        <f>J1101*(1-Q1101)+K1101*Q1101</f>
        <v>199.15208637906974</v>
      </c>
      <c r="M1101" s="48">
        <v>17</v>
      </c>
      <c r="N1101" s="48">
        <v>17</v>
      </c>
      <c r="O1101" s="51">
        <v>17</v>
      </c>
      <c r="P1101" s="55">
        <f>N1101*(1-Q1101)+O1101*Q1101</f>
        <v>17</v>
      </c>
      <c r="Q1101" s="52">
        <f>$Q$3</f>
        <v>0.26338129311270309</v>
      </c>
      <c r="R1101" s="53">
        <f>L1101+P1101</f>
        <v>216.15208637906974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79</v>
      </c>
      <c r="I1102" s="48">
        <v>79</v>
      </c>
      <c r="J1102" s="48">
        <v>79</v>
      </c>
      <c r="K1102" s="51">
        <v>17</v>
      </c>
      <c r="L1102" s="55">
        <f>J1102*(1-Q1102)+K1102*Q1102</f>
        <v>41.707264024841933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41.707264024841933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442</v>
      </c>
      <c r="I1104" s="69">
        <v>348</v>
      </c>
      <c r="J1104" s="70"/>
      <c r="K1104" s="71"/>
      <c r="L1104" s="72">
        <v>73</v>
      </c>
      <c r="M1104" s="69">
        <v>94</v>
      </c>
      <c r="N1104" s="70"/>
      <c r="O1104" s="71"/>
      <c r="P1104" s="72">
        <v>84</v>
      </c>
      <c r="Q1104" s="73"/>
      <c r="R1104" s="74">
        <f>+L1104+P1104</f>
        <v>157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210</v>
      </c>
      <c r="I1105" s="76">
        <v>195</v>
      </c>
      <c r="J1105" s="77"/>
      <c r="K1105" s="78"/>
      <c r="L1105" s="79">
        <v>32</v>
      </c>
      <c r="M1105" s="76">
        <v>15</v>
      </c>
      <c r="N1105" s="77"/>
      <c r="O1105" s="78"/>
      <c r="P1105" s="79">
        <v>4</v>
      </c>
      <c r="Q1105" s="80"/>
      <c r="R1105" s="81">
        <f>+L1105+P1105</f>
        <v>36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377</v>
      </c>
      <c r="I1106" s="76">
        <v>319</v>
      </c>
      <c r="J1106" s="77"/>
      <c r="K1106" s="78"/>
      <c r="L1106" s="79">
        <v>18</v>
      </c>
      <c r="M1106" s="76">
        <v>58</v>
      </c>
      <c r="N1106" s="77"/>
      <c r="O1106" s="78"/>
      <c r="P1106" s="79">
        <v>0</v>
      </c>
      <c r="Q1106" s="80"/>
      <c r="R1106" s="81">
        <f>+L1106+P1106</f>
        <v>18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80</v>
      </c>
      <c r="I1107" s="76">
        <v>70</v>
      </c>
      <c r="J1107" s="77"/>
      <c r="K1107" s="78"/>
      <c r="L1107" s="79">
        <v>0</v>
      </c>
      <c r="M1107" s="76">
        <v>10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849</v>
      </c>
      <c r="I1109" s="96">
        <v>750</v>
      </c>
      <c r="J1109" s="97"/>
      <c r="K1109" s="98"/>
      <c r="L1109" s="99">
        <f>+L1110+SUM(L1115:L1119)</f>
        <v>442.13568311400326</v>
      </c>
      <c r="M1109" s="96">
        <v>99</v>
      </c>
      <c r="N1109" s="100"/>
      <c r="O1109" s="101"/>
      <c r="P1109" s="99">
        <f>+P1110+SUM(P1115:P1119)</f>
        <v>69</v>
      </c>
      <c r="Q1109" s="102"/>
      <c r="R1109" s="103">
        <f>+R1110+SUM(R1115:R1119)</f>
        <v>511.13568311400331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228</v>
      </c>
      <c r="I1110" s="38">
        <v>200</v>
      </c>
      <c r="J1110" s="39">
        <v>185</v>
      </c>
      <c r="K1110" s="42">
        <v>142</v>
      </c>
      <c r="L1110" s="41">
        <f>SUM(L1111:L1114)</f>
        <v>159.13568311400326</v>
      </c>
      <c r="M1110" s="38">
        <v>28</v>
      </c>
      <c r="N1110" s="39">
        <v>28</v>
      </c>
      <c r="O1110" s="42">
        <v>28</v>
      </c>
      <c r="P1110" s="41">
        <f>SUM(P1111:P1114)</f>
        <v>28</v>
      </c>
      <c r="Q1110" s="43"/>
      <c r="R1110" s="44">
        <f>SUM(R1111:R1114)</f>
        <v>187.13568311400329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150</v>
      </c>
      <c r="I1112" s="48">
        <v>122</v>
      </c>
      <c r="J1112" s="48">
        <v>107</v>
      </c>
      <c r="K1112" s="51">
        <v>107</v>
      </c>
      <c r="L1112" s="55">
        <f>J1112*(1-Q1112)+K1112*Q1112</f>
        <v>107</v>
      </c>
      <c r="M1112" s="48">
        <v>28</v>
      </c>
      <c r="N1112" s="48">
        <v>28</v>
      </c>
      <c r="O1112" s="51">
        <v>28</v>
      </c>
      <c r="P1112" s="55">
        <f>N1112*(1-Q1112)+O1112*Q1112</f>
        <v>28</v>
      </c>
      <c r="Q1112" s="52">
        <f>$Q$3</f>
        <v>0.26338129311270309</v>
      </c>
      <c r="R1112" s="53">
        <f>L1112+P1112</f>
        <v>135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43</v>
      </c>
      <c r="I1113" s="48">
        <v>43</v>
      </c>
      <c r="J1113" s="48">
        <v>43</v>
      </c>
      <c r="K1113" s="51">
        <v>0</v>
      </c>
      <c r="L1113" s="55">
        <f>J1113*(1-Q1113)+K1113*Q1113</f>
        <v>17.135683114003275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17.135683114003275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35</v>
      </c>
      <c r="I1114" s="59">
        <v>35</v>
      </c>
      <c r="J1114" s="60">
        <v>35</v>
      </c>
      <c r="K1114" s="63">
        <v>35</v>
      </c>
      <c r="L1114" s="62">
        <f>J1114*(1-Q1114)+K1114*Q1114</f>
        <v>35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35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158</v>
      </c>
      <c r="I1115" s="69">
        <v>137</v>
      </c>
      <c r="J1115" s="70"/>
      <c r="K1115" s="71"/>
      <c r="L1115" s="72">
        <v>98</v>
      </c>
      <c r="M1115" s="69">
        <v>21</v>
      </c>
      <c r="N1115" s="70"/>
      <c r="O1115" s="71"/>
      <c r="P1115" s="72">
        <v>4</v>
      </c>
      <c r="Q1115" s="73"/>
      <c r="R1115" s="74">
        <f>+L1115+P1115</f>
        <v>102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249</v>
      </c>
      <c r="I1116" s="76">
        <v>212</v>
      </c>
      <c r="J1116" s="77"/>
      <c r="K1116" s="78"/>
      <c r="L1116" s="79">
        <v>173</v>
      </c>
      <c r="M1116" s="76">
        <v>37</v>
      </c>
      <c r="N1116" s="77"/>
      <c r="O1116" s="78"/>
      <c r="P1116" s="79">
        <v>37</v>
      </c>
      <c r="Q1116" s="80"/>
      <c r="R1116" s="81">
        <f>+L1116+P1116</f>
        <v>210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163</v>
      </c>
      <c r="I1117" s="76">
        <v>163</v>
      </c>
      <c r="J1117" s="77"/>
      <c r="K1117" s="78"/>
      <c r="L1117" s="79">
        <v>12</v>
      </c>
      <c r="M1117" s="76">
        <v>0</v>
      </c>
      <c r="N1117" s="77"/>
      <c r="O1117" s="78"/>
      <c r="P1117" s="79">
        <v>0</v>
      </c>
      <c r="Q1117" s="80"/>
      <c r="R1117" s="81">
        <f>+L1117+P1117</f>
        <v>12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38</v>
      </c>
      <c r="I1118" s="76">
        <v>38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13</v>
      </c>
      <c r="I1119" s="86">
        <v>0</v>
      </c>
      <c r="J1119" s="87"/>
      <c r="K1119" s="88"/>
      <c r="L1119" s="89">
        <v>0</v>
      </c>
      <c r="M1119" s="86">
        <v>13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1156</v>
      </c>
      <c r="I1120" s="96">
        <v>1091</v>
      </c>
      <c r="J1120" s="97"/>
      <c r="K1120" s="98"/>
      <c r="L1120" s="99">
        <f>+L1121+SUM(L1126:L1130)</f>
        <v>564.46899284463325</v>
      </c>
      <c r="M1120" s="96">
        <v>65</v>
      </c>
      <c r="N1120" s="100"/>
      <c r="O1120" s="101"/>
      <c r="P1120" s="99">
        <f>+P1121+SUM(P1126:P1130)</f>
        <v>37</v>
      </c>
      <c r="Q1120" s="102"/>
      <c r="R1120" s="103">
        <f>+R1121+SUM(R1126:R1130)</f>
        <v>601.46899284463325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390</v>
      </c>
      <c r="I1121" s="38">
        <v>390</v>
      </c>
      <c r="J1121" s="39">
        <v>361</v>
      </c>
      <c r="K1121" s="42">
        <v>340</v>
      </c>
      <c r="L1121" s="41">
        <f>SUM(L1122:L1125)</f>
        <v>355.46899284463325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355.46899284463325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330</v>
      </c>
      <c r="I1123" s="48">
        <v>330</v>
      </c>
      <c r="J1123" s="48">
        <v>301</v>
      </c>
      <c r="K1123" s="51">
        <v>280</v>
      </c>
      <c r="L1123" s="55">
        <f>J1123*(1-Q1123)+K1123*Q1123</f>
        <v>295.46899284463325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295.46899284463325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60</v>
      </c>
      <c r="I1124" s="48">
        <v>60</v>
      </c>
      <c r="J1124" s="48">
        <v>60</v>
      </c>
      <c r="K1124" s="51">
        <v>60</v>
      </c>
      <c r="L1124" s="55">
        <f>J1124*(1-Q1124)+K1124*Q1124</f>
        <v>60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60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285</v>
      </c>
      <c r="I1126" s="69">
        <v>240</v>
      </c>
      <c r="J1126" s="70"/>
      <c r="K1126" s="71"/>
      <c r="L1126" s="72">
        <v>209</v>
      </c>
      <c r="M1126" s="69">
        <v>45</v>
      </c>
      <c r="N1126" s="70"/>
      <c r="O1126" s="71"/>
      <c r="P1126" s="72">
        <v>31</v>
      </c>
      <c r="Q1126" s="73"/>
      <c r="R1126" s="74">
        <f>+L1126+P1126</f>
        <v>240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69</v>
      </c>
      <c r="I1127" s="76">
        <v>62</v>
      </c>
      <c r="J1127" s="77"/>
      <c r="K1127" s="78"/>
      <c r="L1127" s="79">
        <v>0</v>
      </c>
      <c r="M1127" s="76">
        <v>6</v>
      </c>
      <c r="N1127" s="77"/>
      <c r="O1127" s="78"/>
      <c r="P1127" s="79">
        <v>6</v>
      </c>
      <c r="Q1127" s="80"/>
      <c r="R1127" s="81">
        <f>+L1127+P1127</f>
        <v>6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235</v>
      </c>
      <c r="I1128" s="76">
        <v>221</v>
      </c>
      <c r="J1128" s="77"/>
      <c r="K1128" s="78"/>
      <c r="L1128" s="79">
        <v>0</v>
      </c>
      <c r="M1128" s="76">
        <v>13</v>
      </c>
      <c r="N1128" s="77"/>
      <c r="O1128" s="78"/>
      <c r="P1128" s="79">
        <v>0</v>
      </c>
      <c r="Q1128" s="80"/>
      <c r="R1128" s="81">
        <f>+L1128+P1128</f>
        <v>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150</v>
      </c>
      <c r="I1129" s="76">
        <v>150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28</v>
      </c>
      <c r="I1130" s="86">
        <v>28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211</v>
      </c>
      <c r="I1131" s="96">
        <v>199</v>
      </c>
      <c r="J1131" s="97"/>
      <c r="K1131" s="98"/>
      <c r="L1131" s="99">
        <f>+L1132+SUM(L1137:L1141)</f>
        <v>134</v>
      </c>
      <c r="M1131" s="96">
        <v>11</v>
      </c>
      <c r="N1131" s="100"/>
      <c r="O1131" s="101"/>
      <c r="P1131" s="99">
        <f>+P1132+SUM(P1137:P1141)</f>
        <v>11</v>
      </c>
      <c r="Q1131" s="102"/>
      <c r="R1131" s="103">
        <f>+R1132+SUM(R1137:R1141)</f>
        <v>145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74</v>
      </c>
      <c r="I1132" s="38">
        <v>74</v>
      </c>
      <c r="J1132" s="39">
        <v>47</v>
      </c>
      <c r="K1132" s="42">
        <v>47</v>
      </c>
      <c r="L1132" s="41">
        <f>SUM(L1133:L1136)</f>
        <v>47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47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74</v>
      </c>
      <c r="I1134" s="48">
        <v>74</v>
      </c>
      <c r="J1134" s="48">
        <v>47</v>
      </c>
      <c r="K1134" s="51">
        <v>47</v>
      </c>
      <c r="L1134" s="55">
        <f>J1134*(1-Q1134)+K1134*Q1134</f>
        <v>47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47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69</v>
      </c>
      <c r="I1137" s="69">
        <v>69</v>
      </c>
      <c r="J1137" s="70"/>
      <c r="K1137" s="71"/>
      <c r="L1137" s="72">
        <v>69</v>
      </c>
      <c r="M1137" s="69">
        <v>0</v>
      </c>
      <c r="N1137" s="70"/>
      <c r="O1137" s="71"/>
      <c r="P1137" s="72">
        <v>0</v>
      </c>
      <c r="Q1137" s="73"/>
      <c r="R1137" s="74">
        <f>+L1137+P1137</f>
        <v>69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29</v>
      </c>
      <c r="I1138" s="76">
        <v>18</v>
      </c>
      <c r="J1138" s="77"/>
      <c r="K1138" s="78"/>
      <c r="L1138" s="79">
        <v>18</v>
      </c>
      <c r="M1138" s="76">
        <v>11</v>
      </c>
      <c r="N1138" s="77"/>
      <c r="O1138" s="78"/>
      <c r="P1138" s="79">
        <v>11</v>
      </c>
      <c r="Q1138" s="80"/>
      <c r="R1138" s="81">
        <f>+L1138+P1138</f>
        <v>29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39</v>
      </c>
      <c r="I1139" s="76">
        <v>39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150</v>
      </c>
      <c r="I1142" s="96">
        <v>133</v>
      </c>
      <c r="J1142" s="97"/>
      <c r="K1142" s="98"/>
      <c r="L1142" s="99">
        <f>+L1143+SUM(L1148:L1152)</f>
        <v>107</v>
      </c>
      <c r="M1142" s="96">
        <v>16</v>
      </c>
      <c r="N1142" s="100"/>
      <c r="O1142" s="101"/>
      <c r="P1142" s="99">
        <f>+P1143+SUM(P1148:P1152)</f>
        <v>16</v>
      </c>
      <c r="Q1142" s="102"/>
      <c r="R1142" s="103">
        <f>+R1143+SUM(R1148:R1152)</f>
        <v>123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63</v>
      </c>
      <c r="I1143" s="38">
        <v>63</v>
      </c>
      <c r="J1143" s="39">
        <v>63</v>
      </c>
      <c r="K1143" s="42">
        <v>63</v>
      </c>
      <c r="L1143" s="41">
        <f>SUM(L1144:L1147)</f>
        <v>63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63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63</v>
      </c>
      <c r="I1145" s="48">
        <v>63</v>
      </c>
      <c r="J1145" s="48">
        <v>63</v>
      </c>
      <c r="K1145" s="51">
        <v>63</v>
      </c>
      <c r="L1145" s="55">
        <f>J1145*(1-Q1145)+K1145*Q1145</f>
        <v>63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63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61</v>
      </c>
      <c r="I1148" s="69">
        <v>44</v>
      </c>
      <c r="J1148" s="70"/>
      <c r="K1148" s="71"/>
      <c r="L1148" s="72">
        <v>44</v>
      </c>
      <c r="M1148" s="69">
        <v>16</v>
      </c>
      <c r="N1148" s="70"/>
      <c r="O1148" s="71"/>
      <c r="P1148" s="72">
        <v>16</v>
      </c>
      <c r="Q1148" s="73"/>
      <c r="R1148" s="74">
        <f>+L1148+P1148</f>
        <v>60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17</v>
      </c>
      <c r="I1150" s="76">
        <v>17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10</v>
      </c>
      <c r="I1151" s="76">
        <v>10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5068</v>
      </c>
      <c r="I1153" s="96">
        <v>4675</v>
      </c>
      <c r="J1153" s="97"/>
      <c r="K1153" s="98"/>
      <c r="L1153" s="99">
        <f>+L1154+SUM(L1159:L1163)</f>
        <v>1695.4253351202119</v>
      </c>
      <c r="M1153" s="96">
        <v>393</v>
      </c>
      <c r="N1153" s="100"/>
      <c r="O1153" s="101"/>
      <c r="P1153" s="99">
        <f>+P1154+SUM(P1159:P1163)</f>
        <v>200.1126745294157</v>
      </c>
      <c r="Q1153" s="102"/>
      <c r="R1153" s="103">
        <f>+R1154+SUM(R1159:R1163)</f>
        <v>1895.5380096496276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2850</v>
      </c>
      <c r="I1154" s="38">
        <v>2710</v>
      </c>
      <c r="J1154" s="39">
        <v>1867</v>
      </c>
      <c r="K1154" s="42">
        <v>1087</v>
      </c>
      <c r="L1154" s="41">
        <f>SUM(L1155:L1158)</f>
        <v>1622.4253351202119</v>
      </c>
      <c r="M1154" s="38">
        <v>140</v>
      </c>
      <c r="N1154" s="39">
        <v>127</v>
      </c>
      <c r="O1154" s="42">
        <v>57</v>
      </c>
      <c r="P1154" s="41">
        <f>SUM(P1155:P1158)</f>
        <v>105.1126745294157</v>
      </c>
      <c r="Q1154" s="43"/>
      <c r="R1154" s="44">
        <f>SUM(R1155:R1158)</f>
        <v>1727.5380096496276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34</v>
      </c>
      <c r="I1156" s="48">
        <v>34</v>
      </c>
      <c r="J1156" s="48">
        <v>34</v>
      </c>
      <c r="K1156" s="51">
        <v>34</v>
      </c>
      <c r="L1156" s="55">
        <f>J1156*(1-Q1156)+K1156*Q1156</f>
        <v>34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34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2815</v>
      </c>
      <c r="I1158" s="59">
        <v>2675</v>
      </c>
      <c r="J1158" s="60">
        <v>1832</v>
      </c>
      <c r="K1158" s="63">
        <v>1053</v>
      </c>
      <c r="L1158" s="62">
        <f>J1158*(1-Q1158)+K1158*Q1158</f>
        <v>1588.4253351202119</v>
      </c>
      <c r="M1158" s="59">
        <v>140</v>
      </c>
      <c r="N1158" s="60">
        <v>127</v>
      </c>
      <c r="O1158" s="63">
        <v>57</v>
      </c>
      <c r="P1158" s="62">
        <f>N1158*(1-Q1158)+O1158*Q1158</f>
        <v>105.1126745294157</v>
      </c>
      <c r="Q1158" s="64">
        <f>$Q$5</f>
        <v>0.31267607815120424</v>
      </c>
      <c r="R1158" s="65">
        <f>L1158+P1158</f>
        <v>1693.5380096496276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632</v>
      </c>
      <c r="I1159" s="69">
        <v>607</v>
      </c>
      <c r="J1159" s="70"/>
      <c r="K1159" s="71"/>
      <c r="L1159" s="72">
        <v>65</v>
      </c>
      <c r="M1159" s="69">
        <v>24</v>
      </c>
      <c r="N1159" s="70"/>
      <c r="O1159" s="71"/>
      <c r="P1159" s="72">
        <v>10</v>
      </c>
      <c r="Q1159" s="73"/>
      <c r="R1159" s="74">
        <f>+L1159+P1159</f>
        <v>75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772</v>
      </c>
      <c r="I1160" s="76">
        <v>744</v>
      </c>
      <c r="J1160" s="77"/>
      <c r="K1160" s="78"/>
      <c r="L1160" s="79">
        <v>0</v>
      </c>
      <c r="M1160" s="76">
        <v>28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557</v>
      </c>
      <c r="I1161" s="76">
        <v>413</v>
      </c>
      <c r="J1161" s="77"/>
      <c r="K1161" s="78"/>
      <c r="L1161" s="79">
        <v>8</v>
      </c>
      <c r="M1161" s="76">
        <v>144</v>
      </c>
      <c r="N1161" s="77"/>
      <c r="O1161" s="78"/>
      <c r="P1161" s="79">
        <v>61</v>
      </c>
      <c r="Q1161" s="80"/>
      <c r="R1161" s="81">
        <f>+L1161+P1161</f>
        <v>69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204</v>
      </c>
      <c r="I1162" s="76">
        <v>146</v>
      </c>
      <c r="J1162" s="77"/>
      <c r="K1162" s="78"/>
      <c r="L1162" s="79">
        <v>0</v>
      </c>
      <c r="M1162" s="76">
        <v>58</v>
      </c>
      <c r="N1162" s="77"/>
      <c r="O1162" s="78"/>
      <c r="P1162" s="79">
        <v>24</v>
      </c>
      <c r="Q1162" s="80"/>
      <c r="R1162" s="81">
        <f>+L1162+P1162</f>
        <v>24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54</v>
      </c>
      <c r="I1163" s="86">
        <v>54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10777</v>
      </c>
      <c r="I1164" s="26">
        <v>9718</v>
      </c>
      <c r="J1164" s="27"/>
      <c r="K1164" s="28"/>
      <c r="L1164" s="29">
        <f>+L1165+SUM(L1170:L1174)</f>
        <v>4553.4927905175045</v>
      </c>
      <c r="M1164" s="26">
        <v>1059</v>
      </c>
      <c r="N1164" s="27"/>
      <c r="O1164" s="28"/>
      <c r="P1164" s="29">
        <f>+P1165+SUM(P1170:P1174)</f>
        <v>423.39000025733424</v>
      </c>
      <c r="Q1164" s="30"/>
      <c r="R1164" s="31">
        <f>+R1165+SUM(R1170:R1174)</f>
        <v>4976.8827907748382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6039</v>
      </c>
      <c r="I1165" s="38">
        <v>5559</v>
      </c>
      <c r="J1165" s="39">
        <v>3868</v>
      </c>
      <c r="K1165" s="42">
        <v>3004</v>
      </c>
      <c r="L1165" s="41">
        <f>SUM(L1166:L1169)</f>
        <v>3649.4927905175045</v>
      </c>
      <c r="M1165" s="38">
        <v>480</v>
      </c>
      <c r="N1165" s="39">
        <v>268</v>
      </c>
      <c r="O1165" s="42">
        <v>129</v>
      </c>
      <c r="P1165" s="41">
        <f>SUM(P1166:P1169)</f>
        <v>230.39000025733426</v>
      </c>
      <c r="Q1165" s="43"/>
      <c r="R1165" s="44">
        <f>SUM(R1166:R1169)</f>
        <v>3879.8827907748387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1893</v>
      </c>
      <c r="I1166" s="48">
        <v>1697</v>
      </c>
      <c r="J1166" s="48">
        <v>931</v>
      </c>
      <c r="K1166" s="51">
        <v>763</v>
      </c>
      <c r="L1166" s="50">
        <f>J1166*(1-Q1166)+K1166*Q1166</f>
        <v>908.0931361480325</v>
      </c>
      <c r="M1166" s="48">
        <v>196</v>
      </c>
      <c r="N1166" s="48">
        <v>41</v>
      </c>
      <c r="O1166" s="51">
        <v>41</v>
      </c>
      <c r="P1166" s="50">
        <f>N1166*(1-Q1166)+O1166*Q1166</f>
        <v>41</v>
      </c>
      <c r="Q1166" s="52">
        <f>$Q$2</f>
        <v>0.13635038007123523</v>
      </c>
      <c r="R1166" s="53">
        <f>L1166+P1166</f>
        <v>949.0931361480325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3591</v>
      </c>
      <c r="I1167" s="48">
        <v>3336</v>
      </c>
      <c r="J1167" s="48">
        <v>2622</v>
      </c>
      <c r="K1167" s="51">
        <v>1999</v>
      </c>
      <c r="L1167" s="55">
        <f>J1167*(1-Q1167)+K1167*Q1167</f>
        <v>2457.9134543907858</v>
      </c>
      <c r="M1167" s="48">
        <v>255</v>
      </c>
      <c r="N1167" s="48">
        <v>197</v>
      </c>
      <c r="O1167" s="51">
        <v>58</v>
      </c>
      <c r="P1167" s="55">
        <f>N1167*(1-Q1167)+O1167*Q1167</f>
        <v>160.39000025733426</v>
      </c>
      <c r="Q1167" s="52">
        <f>$Q$3</f>
        <v>0.26338129311270309</v>
      </c>
      <c r="R1167" s="53">
        <f>L1167+P1167</f>
        <v>2618.3034546481199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147</v>
      </c>
      <c r="I1168" s="48">
        <v>117</v>
      </c>
      <c r="J1168" s="48">
        <v>117</v>
      </c>
      <c r="K1168" s="51">
        <v>88</v>
      </c>
      <c r="L1168" s="55">
        <f>J1168*(1-Q1168)+K1168*Q1168</f>
        <v>99.556623495490584</v>
      </c>
      <c r="M1168" s="48">
        <v>29</v>
      </c>
      <c r="N1168" s="48">
        <v>29</v>
      </c>
      <c r="O1168" s="51">
        <v>29</v>
      </c>
      <c r="P1168" s="55">
        <f>N1168*(1-Q1168)+O1168*Q1168</f>
        <v>29</v>
      </c>
      <c r="Q1168" s="52">
        <f>$Q$4</f>
        <v>0.60149574153480756</v>
      </c>
      <c r="R1168" s="53">
        <f>L1168+P1168</f>
        <v>128.55662349549058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408</v>
      </c>
      <c r="I1169" s="59">
        <v>408</v>
      </c>
      <c r="J1169" s="60">
        <v>198</v>
      </c>
      <c r="K1169" s="63">
        <v>153</v>
      </c>
      <c r="L1169" s="62">
        <f>J1169*(1-Q1169)+K1169*Q1169</f>
        <v>183.92957648319583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183.92957648319583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1052</v>
      </c>
      <c r="I1170" s="69">
        <v>817</v>
      </c>
      <c r="J1170" s="70"/>
      <c r="K1170" s="71"/>
      <c r="L1170" s="72">
        <v>506</v>
      </c>
      <c r="M1170" s="69">
        <v>235</v>
      </c>
      <c r="N1170" s="70"/>
      <c r="O1170" s="71"/>
      <c r="P1170" s="72">
        <v>8</v>
      </c>
      <c r="Q1170" s="73"/>
      <c r="R1170" s="74">
        <f>+L1170+P1170</f>
        <v>514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947</v>
      </c>
      <c r="I1171" s="76">
        <v>808</v>
      </c>
      <c r="J1171" s="77"/>
      <c r="K1171" s="78"/>
      <c r="L1171" s="79">
        <v>281</v>
      </c>
      <c r="M1171" s="76">
        <v>139</v>
      </c>
      <c r="N1171" s="77"/>
      <c r="O1171" s="78"/>
      <c r="P1171" s="79">
        <v>131</v>
      </c>
      <c r="Q1171" s="80"/>
      <c r="R1171" s="81">
        <f>+L1171+P1171</f>
        <v>412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1704</v>
      </c>
      <c r="I1172" s="76">
        <v>1566</v>
      </c>
      <c r="J1172" s="77"/>
      <c r="K1172" s="78"/>
      <c r="L1172" s="79">
        <v>117</v>
      </c>
      <c r="M1172" s="76">
        <v>138</v>
      </c>
      <c r="N1172" s="77"/>
      <c r="O1172" s="78"/>
      <c r="P1172" s="79">
        <v>32</v>
      </c>
      <c r="Q1172" s="80"/>
      <c r="R1172" s="81">
        <f>+L1172+P1172</f>
        <v>149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823</v>
      </c>
      <c r="I1173" s="76">
        <v>756</v>
      </c>
      <c r="J1173" s="77"/>
      <c r="K1173" s="78"/>
      <c r="L1173" s="79">
        <v>0</v>
      </c>
      <c r="M1173" s="76">
        <v>67</v>
      </c>
      <c r="N1173" s="77"/>
      <c r="O1173" s="78"/>
      <c r="P1173" s="79">
        <v>22</v>
      </c>
      <c r="Q1173" s="80"/>
      <c r="R1173" s="81">
        <f>+L1173+P1173</f>
        <v>22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211</v>
      </c>
      <c r="I1174" s="86">
        <v>211</v>
      </c>
      <c r="J1174" s="87"/>
      <c r="K1174" s="88"/>
      <c r="L1174" s="89">
        <v>0</v>
      </c>
      <c r="M1174" s="86">
        <v>0</v>
      </c>
      <c r="N1174" s="87"/>
      <c r="O1174" s="88"/>
      <c r="P1174" s="89">
        <v>0</v>
      </c>
      <c r="Q1174" s="90"/>
      <c r="R1174" s="91">
        <f>+L1174+P1174</f>
        <v>0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123</v>
      </c>
      <c r="I1175" s="96">
        <v>84</v>
      </c>
      <c r="J1175" s="97"/>
      <c r="K1175" s="98"/>
      <c r="L1175" s="99">
        <f>+L1176+SUM(L1181:L1185)</f>
        <v>0</v>
      </c>
      <c r="M1175" s="96">
        <v>39</v>
      </c>
      <c r="N1175" s="100"/>
      <c r="O1175" s="101"/>
      <c r="P1175" s="99">
        <f>+P1176+SUM(P1181:P1185)</f>
        <v>28.728129568604579</v>
      </c>
      <c r="Q1175" s="102"/>
      <c r="R1175" s="103">
        <f>+R1176+SUM(R1181:R1185)</f>
        <v>28.728129568604579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97</v>
      </c>
      <c r="I1176" s="38">
        <v>58</v>
      </c>
      <c r="J1176" s="39">
        <v>0</v>
      </c>
      <c r="K1176" s="42">
        <v>0</v>
      </c>
      <c r="L1176" s="41">
        <f>SUM(L1177:L1180)</f>
        <v>0</v>
      </c>
      <c r="M1176" s="38">
        <v>39</v>
      </c>
      <c r="N1176" s="39">
        <v>39</v>
      </c>
      <c r="O1176" s="42">
        <v>0</v>
      </c>
      <c r="P1176" s="41">
        <f>SUM(P1177:P1180)</f>
        <v>28.728129568604579</v>
      </c>
      <c r="Q1176" s="43"/>
      <c r="R1176" s="44">
        <f>SUM(R1177:R1180)</f>
        <v>28.728129568604579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58</v>
      </c>
      <c r="I1177" s="48">
        <v>58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39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39</v>
      </c>
      <c r="N1178" s="48">
        <v>39</v>
      </c>
      <c r="O1178" s="51">
        <v>0</v>
      </c>
      <c r="P1178" s="55">
        <f>N1178*(1-Q1178)+O1178*Q1178</f>
        <v>28.728129568604579</v>
      </c>
      <c r="Q1178" s="52">
        <f>$Q$3</f>
        <v>0.26338129311270309</v>
      </c>
      <c r="R1178" s="53">
        <f>L1178+P1178</f>
        <v>28.728129568604579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18</v>
      </c>
      <c r="I1181" s="69">
        <v>18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8</v>
      </c>
      <c r="I1183" s="76">
        <v>8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642</v>
      </c>
      <c r="I1186" s="96">
        <v>605</v>
      </c>
      <c r="J1186" s="97"/>
      <c r="K1186" s="98"/>
      <c r="L1186" s="99">
        <f>+L1187+SUM(L1192:L1196)</f>
        <v>167.61197942357362</v>
      </c>
      <c r="M1186" s="96">
        <v>37</v>
      </c>
      <c r="N1186" s="100"/>
      <c r="O1186" s="101"/>
      <c r="P1186" s="99">
        <f>+P1187+SUM(P1192:P1196)</f>
        <v>29</v>
      </c>
      <c r="Q1186" s="102"/>
      <c r="R1186" s="103">
        <f>+R1187+SUM(R1192:R1196)</f>
        <v>196.61197942357362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564</v>
      </c>
      <c r="I1187" s="38">
        <v>534</v>
      </c>
      <c r="J1187" s="39">
        <v>169</v>
      </c>
      <c r="K1187" s="42">
        <v>170</v>
      </c>
      <c r="L1187" s="41">
        <f>SUM(L1188:L1191)</f>
        <v>167.61197942357362</v>
      </c>
      <c r="M1187" s="38">
        <v>29</v>
      </c>
      <c r="N1187" s="39">
        <v>29</v>
      </c>
      <c r="O1187" s="42">
        <v>29</v>
      </c>
      <c r="P1187" s="41">
        <f>SUM(P1188:P1191)</f>
        <v>29</v>
      </c>
      <c r="Q1187" s="43"/>
      <c r="R1187" s="44">
        <f>SUM(R1188:R1191)</f>
        <v>196.61197942357362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331</v>
      </c>
      <c r="I1188" s="48">
        <v>331</v>
      </c>
      <c r="J1188" s="48">
        <v>138</v>
      </c>
      <c r="K1188" s="51">
        <v>151</v>
      </c>
      <c r="L1188" s="50">
        <f>J1188*(1-Q1188)+K1188*Q1188</f>
        <v>139.77255494092606</v>
      </c>
      <c r="M1188" s="48">
        <v>0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139.77255494092606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198</v>
      </c>
      <c r="I1189" s="48">
        <v>198</v>
      </c>
      <c r="J1189" s="48">
        <v>26</v>
      </c>
      <c r="K1189" s="51">
        <v>14</v>
      </c>
      <c r="L1189" s="55">
        <f>J1189*(1-Q1189)+K1189*Q1189</f>
        <v>22.839424482647562</v>
      </c>
      <c r="M1189" s="48">
        <v>0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22.839424482647562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35</v>
      </c>
      <c r="I1190" s="48">
        <v>5</v>
      </c>
      <c r="J1190" s="48">
        <v>5</v>
      </c>
      <c r="K1190" s="51">
        <v>5</v>
      </c>
      <c r="L1190" s="55">
        <f>J1190*(1-Q1190)+K1190*Q1190</f>
        <v>5</v>
      </c>
      <c r="M1190" s="48">
        <v>29</v>
      </c>
      <c r="N1190" s="48">
        <v>29</v>
      </c>
      <c r="O1190" s="51">
        <v>29</v>
      </c>
      <c r="P1190" s="55">
        <f>N1190*(1-Q1190)+O1190*Q1190</f>
        <v>29</v>
      </c>
      <c r="Q1190" s="52">
        <f>$Q$4</f>
        <v>0.60149574153480756</v>
      </c>
      <c r="R1190" s="53">
        <f>L1190+P1190</f>
        <v>34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12</v>
      </c>
      <c r="I1192" s="69">
        <v>12</v>
      </c>
      <c r="J1192" s="70"/>
      <c r="K1192" s="71"/>
      <c r="L1192" s="72">
        <v>0</v>
      </c>
      <c r="M1192" s="69">
        <v>0</v>
      </c>
      <c r="N1192" s="70"/>
      <c r="O1192" s="71"/>
      <c r="P1192" s="72">
        <v>0</v>
      </c>
      <c r="Q1192" s="73"/>
      <c r="R1192" s="74">
        <f>+L1192+P1192</f>
        <v>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8</v>
      </c>
      <c r="I1193" s="76">
        <v>0</v>
      </c>
      <c r="J1193" s="77"/>
      <c r="K1193" s="78"/>
      <c r="L1193" s="79">
        <v>0</v>
      </c>
      <c r="M1193" s="76">
        <v>8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47</v>
      </c>
      <c r="I1194" s="76">
        <v>47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11</v>
      </c>
      <c r="I1196" s="86">
        <v>11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1169</v>
      </c>
      <c r="I1197" s="96">
        <v>976</v>
      </c>
      <c r="J1197" s="97"/>
      <c r="K1197" s="98"/>
      <c r="L1197" s="99">
        <f>+L1198+SUM(L1203:L1207)</f>
        <v>470.59211541351755</v>
      </c>
      <c r="M1197" s="96">
        <v>193</v>
      </c>
      <c r="N1197" s="100"/>
      <c r="O1197" s="101"/>
      <c r="P1197" s="99">
        <f>+P1198+SUM(P1203:P1207)</f>
        <v>71.728129568604572</v>
      </c>
      <c r="Q1197" s="102"/>
      <c r="R1197" s="103">
        <f>+R1198+SUM(R1203:R1207)</f>
        <v>542.32024498212218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861</v>
      </c>
      <c r="I1198" s="38">
        <v>727</v>
      </c>
      <c r="J1198" s="39">
        <v>411</v>
      </c>
      <c r="K1198" s="42">
        <v>319</v>
      </c>
      <c r="L1198" s="41">
        <f>SUM(L1199:L1202)</f>
        <v>397.59211541351755</v>
      </c>
      <c r="M1198" s="38">
        <v>134</v>
      </c>
      <c r="N1198" s="39">
        <v>62</v>
      </c>
      <c r="O1198" s="42">
        <v>23</v>
      </c>
      <c r="P1198" s="41">
        <f>SUM(P1199:P1202)</f>
        <v>51.728129568604579</v>
      </c>
      <c r="Q1198" s="43"/>
      <c r="R1198" s="44">
        <f>SUM(R1199:R1202)</f>
        <v>449.32024498212212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591</v>
      </c>
      <c r="I1199" s="48">
        <v>513</v>
      </c>
      <c r="J1199" s="48">
        <v>317</v>
      </c>
      <c r="K1199" s="51">
        <v>226</v>
      </c>
      <c r="L1199" s="50">
        <f>J1199*(1-Q1199)+K1199*Q1199</f>
        <v>304.59211541351755</v>
      </c>
      <c r="M1199" s="48">
        <v>78</v>
      </c>
      <c r="N1199" s="48">
        <v>23</v>
      </c>
      <c r="O1199" s="51">
        <v>23</v>
      </c>
      <c r="P1199" s="50">
        <f>N1199*(1-Q1199)+O1199*Q1199</f>
        <v>23</v>
      </c>
      <c r="Q1199" s="52">
        <f>$Q$2</f>
        <v>0.13635038007123523</v>
      </c>
      <c r="R1199" s="53">
        <f>L1199+P1199</f>
        <v>327.59211541351755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243</v>
      </c>
      <c r="I1200" s="48">
        <v>187</v>
      </c>
      <c r="J1200" s="48">
        <v>66</v>
      </c>
      <c r="K1200" s="51">
        <v>66</v>
      </c>
      <c r="L1200" s="55">
        <f>J1200*(1-Q1200)+K1200*Q1200</f>
        <v>66</v>
      </c>
      <c r="M1200" s="48">
        <v>56</v>
      </c>
      <c r="N1200" s="48">
        <v>39</v>
      </c>
      <c r="O1200" s="51">
        <v>0</v>
      </c>
      <c r="P1200" s="55">
        <f>N1200*(1-Q1200)+O1200*Q1200</f>
        <v>28.728129568604579</v>
      </c>
      <c r="Q1200" s="52">
        <f>$Q$3</f>
        <v>0.26338129311270309</v>
      </c>
      <c r="R1200" s="53">
        <f>L1200+P1200</f>
        <v>94.728129568604572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27</v>
      </c>
      <c r="I1201" s="48">
        <v>27</v>
      </c>
      <c r="J1201" s="48">
        <v>27</v>
      </c>
      <c r="K1201" s="51">
        <v>27</v>
      </c>
      <c r="L1201" s="55">
        <f>J1201*(1-Q1201)+K1201*Q1201</f>
        <v>27</v>
      </c>
      <c r="M1201" s="48">
        <v>0</v>
      </c>
      <c r="N1201" s="48">
        <v>0</v>
      </c>
      <c r="O1201" s="51">
        <v>0</v>
      </c>
      <c r="P1201" s="55">
        <f>N1201*(1-Q1201)+O1201*Q1201</f>
        <v>0</v>
      </c>
      <c r="Q1201" s="52">
        <f>$Q$4</f>
        <v>0.60149574153480756</v>
      </c>
      <c r="R1201" s="53">
        <f>L1201+P1201</f>
        <v>27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160</v>
      </c>
      <c r="I1203" s="69">
        <v>120</v>
      </c>
      <c r="J1203" s="70"/>
      <c r="K1203" s="71"/>
      <c r="L1203" s="72">
        <v>67</v>
      </c>
      <c r="M1203" s="69">
        <v>39</v>
      </c>
      <c r="N1203" s="70"/>
      <c r="O1203" s="71"/>
      <c r="P1203" s="72">
        <v>0</v>
      </c>
      <c r="Q1203" s="73"/>
      <c r="R1203" s="74">
        <f>+L1203+P1203</f>
        <v>67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73</v>
      </c>
      <c r="I1204" s="76">
        <v>53</v>
      </c>
      <c r="J1204" s="77"/>
      <c r="K1204" s="78"/>
      <c r="L1204" s="79">
        <v>6</v>
      </c>
      <c r="M1204" s="76">
        <v>20</v>
      </c>
      <c r="N1204" s="77"/>
      <c r="O1204" s="78"/>
      <c r="P1204" s="79">
        <v>20</v>
      </c>
      <c r="Q1204" s="80"/>
      <c r="R1204" s="81">
        <f>+L1204+P1204</f>
        <v>26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24</v>
      </c>
      <c r="I1205" s="76">
        <v>24</v>
      </c>
      <c r="J1205" s="77"/>
      <c r="K1205" s="78"/>
      <c r="L1205" s="79">
        <v>0</v>
      </c>
      <c r="M1205" s="76">
        <v>0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33</v>
      </c>
      <c r="I1206" s="76">
        <v>33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19</v>
      </c>
      <c r="I1207" s="86">
        <v>19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1802</v>
      </c>
      <c r="I1208" s="96">
        <v>1551</v>
      </c>
      <c r="J1208" s="97"/>
      <c r="K1208" s="98"/>
      <c r="L1208" s="99">
        <f>+L1209+SUM(L1214:L1218)</f>
        <v>639.68301781060086</v>
      </c>
      <c r="M1208" s="96">
        <v>251</v>
      </c>
      <c r="N1208" s="100"/>
      <c r="O1208" s="101"/>
      <c r="P1208" s="99">
        <f>+P1209+SUM(P1214:P1218)</f>
        <v>0</v>
      </c>
      <c r="Q1208" s="102"/>
      <c r="R1208" s="103">
        <f>+R1209+SUM(R1214:R1218)</f>
        <v>639.68301781060086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1214</v>
      </c>
      <c r="I1209" s="38">
        <v>1090</v>
      </c>
      <c r="J1209" s="39">
        <v>594</v>
      </c>
      <c r="K1209" s="42">
        <v>398</v>
      </c>
      <c r="L1209" s="41">
        <f>SUM(L1210:L1213)</f>
        <v>553.68301781060086</v>
      </c>
      <c r="M1209" s="38">
        <v>123</v>
      </c>
      <c r="N1209" s="39">
        <v>0</v>
      </c>
      <c r="O1209" s="42">
        <v>0</v>
      </c>
      <c r="P1209" s="41">
        <f>SUM(P1210:P1213)</f>
        <v>0</v>
      </c>
      <c r="Q1209" s="43"/>
      <c r="R1209" s="44">
        <f>SUM(R1210:R1213)</f>
        <v>553.68301781060086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739</v>
      </c>
      <c r="I1210" s="48">
        <v>638</v>
      </c>
      <c r="J1210" s="48">
        <v>318</v>
      </c>
      <c r="K1210" s="51">
        <v>229</v>
      </c>
      <c r="L1210" s="50">
        <f>J1210*(1-Q1210)+K1210*Q1210</f>
        <v>305.86481617366002</v>
      </c>
      <c r="M1210" s="48">
        <v>100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0.13635038007123523</v>
      </c>
      <c r="R1210" s="53">
        <f>L1210+P1210</f>
        <v>305.86481617366002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475</v>
      </c>
      <c r="I1211" s="48">
        <v>452</v>
      </c>
      <c r="J1211" s="48">
        <v>276</v>
      </c>
      <c r="K1211" s="51">
        <v>169</v>
      </c>
      <c r="L1211" s="55">
        <f>J1211*(1-Q1211)+K1211*Q1211</f>
        <v>247.81820163694078</v>
      </c>
      <c r="M1211" s="48">
        <v>23</v>
      </c>
      <c r="N1211" s="48">
        <v>0</v>
      </c>
      <c r="O1211" s="51">
        <v>0</v>
      </c>
      <c r="P1211" s="55">
        <f>N1211*(1-Q1211)+O1211*Q1211</f>
        <v>0</v>
      </c>
      <c r="Q1211" s="52">
        <f>$Q$3</f>
        <v>0.26338129311270309</v>
      </c>
      <c r="R1211" s="53">
        <f>L1211+P1211</f>
        <v>247.81820163694078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0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184</v>
      </c>
      <c r="I1214" s="69">
        <v>111</v>
      </c>
      <c r="J1214" s="70"/>
      <c r="K1214" s="71"/>
      <c r="L1214" s="72">
        <v>65</v>
      </c>
      <c r="M1214" s="69">
        <v>72</v>
      </c>
      <c r="N1214" s="70"/>
      <c r="O1214" s="71"/>
      <c r="P1214" s="72">
        <v>0</v>
      </c>
      <c r="Q1214" s="73"/>
      <c r="R1214" s="74">
        <f>+L1214+P1214</f>
        <v>65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96</v>
      </c>
      <c r="I1215" s="76">
        <v>96</v>
      </c>
      <c r="J1215" s="77"/>
      <c r="K1215" s="78"/>
      <c r="L1215" s="79">
        <v>21</v>
      </c>
      <c r="M1215" s="76">
        <v>0</v>
      </c>
      <c r="N1215" s="77"/>
      <c r="O1215" s="78"/>
      <c r="P1215" s="79">
        <v>0</v>
      </c>
      <c r="Q1215" s="80"/>
      <c r="R1215" s="81">
        <f>+L1215+P1215</f>
        <v>21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208</v>
      </c>
      <c r="I1216" s="76">
        <v>164</v>
      </c>
      <c r="J1216" s="77"/>
      <c r="K1216" s="78"/>
      <c r="L1216" s="79">
        <v>0</v>
      </c>
      <c r="M1216" s="76">
        <v>43</v>
      </c>
      <c r="N1216" s="77"/>
      <c r="O1216" s="78"/>
      <c r="P1216" s="79">
        <v>0</v>
      </c>
      <c r="Q1216" s="80"/>
      <c r="R1216" s="81">
        <f>+L1216+P1216</f>
        <v>0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44</v>
      </c>
      <c r="I1217" s="76">
        <v>32</v>
      </c>
      <c r="J1217" s="77"/>
      <c r="K1217" s="78"/>
      <c r="L1217" s="79">
        <v>0</v>
      </c>
      <c r="M1217" s="76">
        <v>12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56</v>
      </c>
      <c r="I1218" s="86">
        <v>56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1713</v>
      </c>
      <c r="I1219" s="96">
        <v>1569</v>
      </c>
      <c r="J1219" s="97"/>
      <c r="K1219" s="98"/>
      <c r="L1219" s="99">
        <f>+L1220+SUM(L1225:L1229)</f>
        <v>608.00439349441695</v>
      </c>
      <c r="M1219" s="96">
        <v>144</v>
      </c>
      <c r="N1219" s="100"/>
      <c r="O1219" s="101"/>
      <c r="P1219" s="99">
        <f>+P1220+SUM(P1225:P1229)</f>
        <v>101.78165474105539</v>
      </c>
      <c r="Q1219" s="102"/>
      <c r="R1219" s="103">
        <f>+R1220+SUM(R1225:R1229)</f>
        <v>709.78604823547244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610</v>
      </c>
      <c r="I1220" s="38">
        <v>539</v>
      </c>
      <c r="J1220" s="39">
        <v>499</v>
      </c>
      <c r="K1220" s="42">
        <v>354</v>
      </c>
      <c r="L1220" s="41">
        <f>SUM(L1221:L1224)</f>
        <v>451.004393494417</v>
      </c>
      <c r="M1220" s="38">
        <v>71</v>
      </c>
      <c r="N1220" s="39">
        <v>71</v>
      </c>
      <c r="O1220" s="42">
        <v>36</v>
      </c>
      <c r="P1220" s="41">
        <f>SUM(P1221:P1224)</f>
        <v>61.781654741055391</v>
      </c>
      <c r="Q1220" s="43"/>
      <c r="R1220" s="44">
        <f>SUM(R1221:R1224)</f>
        <v>512.78604823547244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51</v>
      </c>
      <c r="I1221" s="48">
        <v>33</v>
      </c>
      <c r="J1221" s="48">
        <v>33</v>
      </c>
      <c r="K1221" s="51">
        <v>33</v>
      </c>
      <c r="L1221" s="50">
        <f>J1221*(1-Q1221)+K1221*Q1221</f>
        <v>33</v>
      </c>
      <c r="M1221" s="48">
        <v>18</v>
      </c>
      <c r="N1221" s="48">
        <v>18</v>
      </c>
      <c r="O1221" s="51">
        <v>18</v>
      </c>
      <c r="P1221" s="50">
        <f>N1221*(1-Q1221)+O1221*Q1221</f>
        <v>18</v>
      </c>
      <c r="Q1221" s="52">
        <f>$Q$2</f>
        <v>0.13635038007123523</v>
      </c>
      <c r="R1221" s="53">
        <f>L1221+P1221</f>
        <v>51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530</v>
      </c>
      <c r="I1222" s="48">
        <v>477</v>
      </c>
      <c r="J1222" s="48">
        <v>437</v>
      </c>
      <c r="K1222" s="51">
        <v>321</v>
      </c>
      <c r="L1222" s="55">
        <f>J1222*(1-Q1222)+K1222*Q1222</f>
        <v>406.44776999892645</v>
      </c>
      <c r="M1222" s="48">
        <v>53</v>
      </c>
      <c r="N1222" s="48">
        <v>53</v>
      </c>
      <c r="O1222" s="51">
        <v>18</v>
      </c>
      <c r="P1222" s="55">
        <f>N1222*(1-Q1222)+O1222*Q1222</f>
        <v>43.781654741055391</v>
      </c>
      <c r="Q1222" s="52">
        <f>$Q$3</f>
        <v>0.26338129311270309</v>
      </c>
      <c r="R1222" s="53">
        <f>L1222+P1222</f>
        <v>450.22942473998182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29</v>
      </c>
      <c r="I1223" s="48">
        <v>29</v>
      </c>
      <c r="J1223" s="48">
        <v>29</v>
      </c>
      <c r="K1223" s="51">
        <v>0</v>
      </c>
      <c r="L1223" s="55">
        <f>J1223*(1-Q1223)+K1223*Q1223</f>
        <v>11.55662349549058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11.55662349549058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87</v>
      </c>
      <c r="I1225" s="69">
        <v>53</v>
      </c>
      <c r="J1225" s="70"/>
      <c r="K1225" s="71"/>
      <c r="L1225" s="72">
        <v>22</v>
      </c>
      <c r="M1225" s="69">
        <v>33</v>
      </c>
      <c r="N1225" s="70"/>
      <c r="O1225" s="71"/>
      <c r="P1225" s="72">
        <v>0</v>
      </c>
      <c r="Q1225" s="73"/>
      <c r="R1225" s="74">
        <f>+L1225+P1225</f>
        <v>22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301</v>
      </c>
      <c r="I1226" s="76">
        <v>283</v>
      </c>
      <c r="J1226" s="77"/>
      <c r="K1226" s="78"/>
      <c r="L1226" s="79">
        <v>106</v>
      </c>
      <c r="M1226" s="76">
        <v>18</v>
      </c>
      <c r="N1226" s="77"/>
      <c r="O1226" s="78"/>
      <c r="P1226" s="79">
        <v>18</v>
      </c>
      <c r="Q1226" s="80"/>
      <c r="R1226" s="81">
        <f>+L1226+P1226</f>
        <v>124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451</v>
      </c>
      <c r="I1227" s="76">
        <v>451</v>
      </c>
      <c r="J1227" s="77"/>
      <c r="K1227" s="78"/>
      <c r="L1227" s="79">
        <v>29</v>
      </c>
      <c r="M1227" s="76">
        <v>0</v>
      </c>
      <c r="N1227" s="77"/>
      <c r="O1227" s="78"/>
      <c r="P1227" s="79">
        <v>0</v>
      </c>
      <c r="Q1227" s="80"/>
      <c r="R1227" s="81">
        <f>+L1227+P1227</f>
        <v>29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221</v>
      </c>
      <c r="I1228" s="76">
        <v>200</v>
      </c>
      <c r="J1228" s="77"/>
      <c r="K1228" s="78"/>
      <c r="L1228" s="79">
        <v>0</v>
      </c>
      <c r="M1228" s="76">
        <v>22</v>
      </c>
      <c r="N1228" s="77"/>
      <c r="O1228" s="78"/>
      <c r="P1228" s="79">
        <v>22</v>
      </c>
      <c r="Q1228" s="80"/>
      <c r="R1228" s="81">
        <f>+L1228+P1228</f>
        <v>22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42</v>
      </c>
      <c r="I1229" s="86">
        <v>42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1152</v>
      </c>
      <c r="I1230" s="96">
        <v>1079</v>
      </c>
      <c r="J1230" s="97"/>
      <c r="K1230" s="98"/>
      <c r="L1230" s="99">
        <f>+L1231+SUM(L1236:L1240)</f>
        <v>432.50129517137725</v>
      </c>
      <c r="M1230" s="96">
        <v>74</v>
      </c>
      <c r="N1230" s="100"/>
      <c r="O1230" s="101"/>
      <c r="P1230" s="99">
        <f>+P1231+SUM(P1236:P1240)</f>
        <v>16</v>
      </c>
      <c r="Q1230" s="102"/>
      <c r="R1230" s="103">
        <f>+R1231+SUM(R1236:R1240)</f>
        <v>448.50129517137725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367</v>
      </c>
      <c r="I1231" s="38">
        <v>367</v>
      </c>
      <c r="J1231" s="39">
        <v>349</v>
      </c>
      <c r="K1231" s="42">
        <v>237</v>
      </c>
      <c r="L1231" s="41">
        <f>SUM(L1232:L1235)</f>
        <v>319.50129517137725</v>
      </c>
      <c r="M1231" s="38">
        <v>0</v>
      </c>
      <c r="N1231" s="39">
        <v>0</v>
      </c>
      <c r="O1231" s="42">
        <v>0</v>
      </c>
      <c r="P1231" s="41">
        <f>SUM(P1232:P1235)</f>
        <v>0</v>
      </c>
      <c r="Q1231" s="43"/>
      <c r="R1231" s="44">
        <f>SUM(R1232:R1235)</f>
        <v>319.50129517137725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33</v>
      </c>
      <c r="I1232" s="48">
        <v>33</v>
      </c>
      <c r="J1232" s="48">
        <v>33</v>
      </c>
      <c r="K1232" s="51">
        <v>33</v>
      </c>
      <c r="L1232" s="50">
        <f>J1232*(1-Q1232)+K1232*Q1232</f>
        <v>33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33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334</v>
      </c>
      <c r="I1233" s="48">
        <v>334</v>
      </c>
      <c r="J1233" s="48">
        <v>316</v>
      </c>
      <c r="K1233" s="51">
        <v>204</v>
      </c>
      <c r="L1233" s="55">
        <f>J1233*(1-Q1233)+K1233*Q1233</f>
        <v>286.50129517137725</v>
      </c>
      <c r="M1233" s="48">
        <v>0</v>
      </c>
      <c r="N1233" s="48">
        <v>0</v>
      </c>
      <c r="O1233" s="51">
        <v>0</v>
      </c>
      <c r="P1233" s="55">
        <f>N1233*(1-Q1233)+O1233*Q1233</f>
        <v>0</v>
      </c>
      <c r="Q1233" s="52">
        <f>$Q$3</f>
        <v>0.26338129311270309</v>
      </c>
      <c r="R1233" s="53">
        <f>L1233+P1233</f>
        <v>286.50129517137725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77</v>
      </c>
      <c r="I1236" s="69">
        <v>39</v>
      </c>
      <c r="J1236" s="70"/>
      <c r="K1236" s="71"/>
      <c r="L1236" s="72">
        <v>13</v>
      </c>
      <c r="M1236" s="69">
        <v>39</v>
      </c>
      <c r="N1236" s="70"/>
      <c r="O1236" s="71"/>
      <c r="P1236" s="72">
        <v>0</v>
      </c>
      <c r="Q1236" s="73"/>
      <c r="R1236" s="74">
        <f>+L1236+P1236</f>
        <v>13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149</v>
      </c>
      <c r="I1237" s="76">
        <v>149</v>
      </c>
      <c r="J1237" s="77"/>
      <c r="K1237" s="78"/>
      <c r="L1237" s="79">
        <v>75</v>
      </c>
      <c r="M1237" s="76">
        <v>0</v>
      </c>
      <c r="N1237" s="77"/>
      <c r="O1237" s="78"/>
      <c r="P1237" s="79">
        <v>0</v>
      </c>
      <c r="Q1237" s="80"/>
      <c r="R1237" s="81">
        <f>+L1237+P1237</f>
        <v>75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339</v>
      </c>
      <c r="I1238" s="76">
        <v>305</v>
      </c>
      <c r="J1238" s="77"/>
      <c r="K1238" s="78"/>
      <c r="L1238" s="79">
        <v>25</v>
      </c>
      <c r="M1238" s="76">
        <v>35</v>
      </c>
      <c r="N1238" s="77"/>
      <c r="O1238" s="78"/>
      <c r="P1238" s="79">
        <v>16</v>
      </c>
      <c r="Q1238" s="80"/>
      <c r="R1238" s="81">
        <f>+L1238+P1238</f>
        <v>41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191</v>
      </c>
      <c r="I1239" s="76">
        <v>191</v>
      </c>
      <c r="J1239" s="77"/>
      <c r="K1239" s="78"/>
      <c r="L1239" s="79">
        <v>0</v>
      </c>
      <c r="M1239" s="76">
        <v>0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29</v>
      </c>
      <c r="I1240" s="86">
        <v>29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1063</v>
      </c>
      <c r="I1241" s="96">
        <v>976</v>
      </c>
      <c r="J1241" s="97"/>
      <c r="K1241" s="98"/>
      <c r="L1241" s="99">
        <f>+L1242+SUM(L1247:L1251)</f>
        <v>498.66187068872966</v>
      </c>
      <c r="M1241" s="96">
        <v>86</v>
      </c>
      <c r="N1241" s="100"/>
      <c r="O1241" s="101"/>
      <c r="P1241" s="99">
        <f>+P1242+SUM(P1247:P1251)</f>
        <v>22</v>
      </c>
      <c r="Q1241" s="102"/>
      <c r="R1241" s="103">
        <f>+R1242+SUM(R1247:R1251)</f>
        <v>520.66187068872966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552</v>
      </c>
      <c r="I1242" s="38">
        <v>530</v>
      </c>
      <c r="J1242" s="39">
        <v>444</v>
      </c>
      <c r="K1242" s="42">
        <v>345</v>
      </c>
      <c r="L1242" s="41">
        <f>SUM(L1243:L1246)</f>
        <v>418.66187068872966</v>
      </c>
      <c r="M1242" s="38">
        <v>22</v>
      </c>
      <c r="N1242" s="39">
        <v>22</v>
      </c>
      <c r="O1242" s="42">
        <v>22</v>
      </c>
      <c r="P1242" s="41">
        <f>SUM(P1243:P1246)</f>
        <v>22</v>
      </c>
      <c r="Q1242" s="43"/>
      <c r="R1242" s="44">
        <f>SUM(R1243:R1246)</f>
        <v>440.66187068872966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62</v>
      </c>
      <c r="I1243" s="48">
        <v>62</v>
      </c>
      <c r="J1243" s="48">
        <v>62</v>
      </c>
      <c r="K1243" s="51">
        <v>62</v>
      </c>
      <c r="L1243" s="50">
        <f>J1243*(1-Q1243)+K1243*Q1243</f>
        <v>62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62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490</v>
      </c>
      <c r="I1244" s="48">
        <v>468</v>
      </c>
      <c r="J1244" s="48">
        <v>383</v>
      </c>
      <c r="K1244" s="51">
        <v>283</v>
      </c>
      <c r="L1244" s="55">
        <f>J1244*(1-Q1244)+K1244*Q1244</f>
        <v>356.66187068872966</v>
      </c>
      <c r="M1244" s="48">
        <v>22</v>
      </c>
      <c r="N1244" s="48">
        <v>22</v>
      </c>
      <c r="O1244" s="51">
        <v>22</v>
      </c>
      <c r="P1244" s="55">
        <f>N1244*(1-Q1244)+O1244*Q1244</f>
        <v>22</v>
      </c>
      <c r="Q1244" s="52">
        <f>$Q$3</f>
        <v>0.26338129311270309</v>
      </c>
      <c r="R1244" s="53">
        <f>L1244+P1244</f>
        <v>378.66187068872966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75</v>
      </c>
      <c r="I1247" s="69">
        <v>75</v>
      </c>
      <c r="J1247" s="70"/>
      <c r="K1247" s="71"/>
      <c r="L1247" s="72">
        <v>41</v>
      </c>
      <c r="M1247" s="69">
        <v>0</v>
      </c>
      <c r="N1247" s="70"/>
      <c r="O1247" s="71"/>
      <c r="P1247" s="72">
        <v>0</v>
      </c>
      <c r="Q1247" s="73"/>
      <c r="R1247" s="74">
        <f>+L1247+P1247</f>
        <v>41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148</v>
      </c>
      <c r="I1248" s="76">
        <v>148</v>
      </c>
      <c r="J1248" s="77"/>
      <c r="K1248" s="78"/>
      <c r="L1248" s="79">
        <v>39</v>
      </c>
      <c r="M1248" s="76">
        <v>0</v>
      </c>
      <c r="N1248" s="77"/>
      <c r="O1248" s="78"/>
      <c r="P1248" s="79">
        <v>0</v>
      </c>
      <c r="Q1248" s="80"/>
      <c r="R1248" s="81">
        <f>+L1248+P1248</f>
        <v>39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128</v>
      </c>
      <c r="I1249" s="76">
        <v>98</v>
      </c>
      <c r="J1249" s="77"/>
      <c r="K1249" s="78"/>
      <c r="L1249" s="79">
        <v>0</v>
      </c>
      <c r="M1249" s="76">
        <v>31</v>
      </c>
      <c r="N1249" s="77"/>
      <c r="O1249" s="78"/>
      <c r="P1249" s="79">
        <v>0</v>
      </c>
      <c r="Q1249" s="80"/>
      <c r="R1249" s="81">
        <f>+L1249+P1249</f>
        <v>0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134</v>
      </c>
      <c r="I1250" s="76">
        <v>100</v>
      </c>
      <c r="J1250" s="77"/>
      <c r="K1250" s="78"/>
      <c r="L1250" s="79">
        <v>0</v>
      </c>
      <c r="M1250" s="76">
        <v>34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25</v>
      </c>
      <c r="I1251" s="86">
        <v>25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902</v>
      </c>
      <c r="I1252" s="96">
        <v>808</v>
      </c>
      <c r="J1252" s="97"/>
      <c r="K1252" s="98"/>
      <c r="L1252" s="99">
        <f>+L1253+SUM(L1258:L1262)</f>
        <v>390.78165474105538</v>
      </c>
      <c r="M1252" s="96">
        <v>94</v>
      </c>
      <c r="N1252" s="100"/>
      <c r="O1252" s="101"/>
      <c r="P1252" s="99">
        <f>+P1253+SUM(P1258:P1262)</f>
        <v>52.888705085957014</v>
      </c>
      <c r="Q1252" s="102"/>
      <c r="R1252" s="103">
        <f>+R1253+SUM(R1258:R1262)</f>
        <v>443.67035982701236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435</v>
      </c>
      <c r="I1253" s="38">
        <v>390</v>
      </c>
      <c r="J1253" s="39">
        <v>305</v>
      </c>
      <c r="K1253" s="42">
        <v>270</v>
      </c>
      <c r="L1253" s="41">
        <f>SUM(L1254:L1257)</f>
        <v>295.78165474105538</v>
      </c>
      <c r="M1253" s="38">
        <v>45</v>
      </c>
      <c r="N1253" s="39">
        <v>45</v>
      </c>
      <c r="O1253" s="42">
        <v>18</v>
      </c>
      <c r="P1253" s="41">
        <f>SUM(P1254:P1257)</f>
        <v>37.888705085957014</v>
      </c>
      <c r="Q1253" s="43"/>
      <c r="R1253" s="44">
        <f>SUM(R1254:R1257)</f>
        <v>333.67035982701236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29</v>
      </c>
      <c r="I1254" s="48">
        <v>29</v>
      </c>
      <c r="J1254" s="48">
        <v>29</v>
      </c>
      <c r="K1254" s="51">
        <v>29</v>
      </c>
      <c r="L1254" s="50">
        <f>J1254*(1-Q1254)+K1254*Q1254</f>
        <v>29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29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406</v>
      </c>
      <c r="I1255" s="48">
        <v>361</v>
      </c>
      <c r="J1255" s="48">
        <v>276</v>
      </c>
      <c r="K1255" s="51">
        <v>241</v>
      </c>
      <c r="L1255" s="55">
        <f>J1255*(1-Q1255)+K1255*Q1255</f>
        <v>266.78165474105538</v>
      </c>
      <c r="M1255" s="48">
        <v>45</v>
      </c>
      <c r="N1255" s="48">
        <v>45</v>
      </c>
      <c r="O1255" s="51">
        <v>18</v>
      </c>
      <c r="P1255" s="55">
        <f>N1255*(1-Q1255)+O1255*Q1255</f>
        <v>37.888705085957014</v>
      </c>
      <c r="Q1255" s="52">
        <f>$Q$3</f>
        <v>0.26338129311270309</v>
      </c>
      <c r="R1255" s="53">
        <f>L1255+P1255</f>
        <v>304.67035982701236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141</v>
      </c>
      <c r="I1258" s="69">
        <v>107</v>
      </c>
      <c r="J1258" s="70"/>
      <c r="K1258" s="71"/>
      <c r="L1258" s="72">
        <v>95</v>
      </c>
      <c r="M1258" s="69">
        <v>33</v>
      </c>
      <c r="N1258" s="70"/>
      <c r="O1258" s="71"/>
      <c r="P1258" s="72">
        <v>0</v>
      </c>
      <c r="Q1258" s="73"/>
      <c r="R1258" s="74">
        <f>+L1258+P1258</f>
        <v>95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28</v>
      </c>
      <c r="I1259" s="76">
        <v>28</v>
      </c>
      <c r="J1259" s="77"/>
      <c r="K1259" s="78"/>
      <c r="L1259" s="79">
        <v>0</v>
      </c>
      <c r="M1259" s="76">
        <v>0</v>
      </c>
      <c r="N1259" s="77"/>
      <c r="O1259" s="78"/>
      <c r="P1259" s="79">
        <v>0</v>
      </c>
      <c r="Q1259" s="80"/>
      <c r="R1259" s="81">
        <f>+L1259+P1259</f>
        <v>0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156</v>
      </c>
      <c r="I1260" s="76">
        <v>140</v>
      </c>
      <c r="J1260" s="77"/>
      <c r="K1260" s="78"/>
      <c r="L1260" s="79">
        <v>0</v>
      </c>
      <c r="M1260" s="76">
        <v>15</v>
      </c>
      <c r="N1260" s="77"/>
      <c r="O1260" s="78"/>
      <c r="P1260" s="79">
        <v>15</v>
      </c>
      <c r="Q1260" s="80"/>
      <c r="R1260" s="81">
        <f>+L1260+P1260</f>
        <v>15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136</v>
      </c>
      <c r="I1261" s="76">
        <v>136</v>
      </c>
      <c r="J1261" s="77"/>
      <c r="K1261" s="78"/>
      <c r="L1261" s="79">
        <v>0</v>
      </c>
      <c r="M1261" s="76">
        <v>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5</v>
      </c>
      <c r="I1262" s="86">
        <v>5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642</v>
      </c>
      <c r="I1263" s="96">
        <v>634</v>
      </c>
      <c r="J1263" s="97"/>
      <c r="K1263" s="98"/>
      <c r="L1263" s="99">
        <f>+L1264+SUM(L1269:L1273)</f>
        <v>505.9787771542932</v>
      </c>
      <c r="M1263" s="96">
        <v>8</v>
      </c>
      <c r="N1263" s="100"/>
      <c r="O1263" s="101"/>
      <c r="P1263" s="99">
        <f>+P1264+SUM(P1269:P1273)</f>
        <v>8</v>
      </c>
      <c r="Q1263" s="102"/>
      <c r="R1263" s="103">
        <f>+R1264+SUM(R1269:R1273)</f>
        <v>513.9787771542932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407</v>
      </c>
      <c r="I1264" s="38">
        <v>407</v>
      </c>
      <c r="J1264" s="39">
        <v>391</v>
      </c>
      <c r="K1264" s="42">
        <v>297</v>
      </c>
      <c r="L1264" s="41">
        <f>SUM(L1265:L1268)</f>
        <v>365.9787771542932</v>
      </c>
      <c r="M1264" s="38">
        <v>0</v>
      </c>
      <c r="N1264" s="39">
        <v>0</v>
      </c>
      <c r="O1264" s="42">
        <v>0</v>
      </c>
      <c r="P1264" s="41">
        <f>SUM(P1265:P1268)</f>
        <v>0</v>
      </c>
      <c r="Q1264" s="43"/>
      <c r="R1264" s="44">
        <f>SUM(R1265:R1268)</f>
        <v>365.9787771542932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388</v>
      </c>
      <c r="I1266" s="48">
        <v>388</v>
      </c>
      <c r="J1266" s="48">
        <v>373</v>
      </c>
      <c r="K1266" s="51">
        <v>278</v>
      </c>
      <c r="L1266" s="55">
        <f>J1266*(1-Q1266)+K1266*Q1266</f>
        <v>347.9787771542932</v>
      </c>
      <c r="M1266" s="48">
        <v>0</v>
      </c>
      <c r="N1266" s="48">
        <v>0</v>
      </c>
      <c r="O1266" s="51">
        <v>0</v>
      </c>
      <c r="P1266" s="55">
        <f>N1266*(1-Q1266)+O1266*Q1266</f>
        <v>0</v>
      </c>
      <c r="Q1266" s="52">
        <f>$Q$3</f>
        <v>0.26338129311270309</v>
      </c>
      <c r="R1266" s="53">
        <f>L1266+P1266</f>
        <v>347.9787771542932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18</v>
      </c>
      <c r="I1267" s="48">
        <v>18</v>
      </c>
      <c r="J1267" s="48">
        <v>18</v>
      </c>
      <c r="K1267" s="51">
        <v>18</v>
      </c>
      <c r="L1267" s="55">
        <f>J1267*(1-Q1267)+K1267*Q1267</f>
        <v>18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18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85</v>
      </c>
      <c r="I1269" s="69">
        <v>77</v>
      </c>
      <c r="J1269" s="70"/>
      <c r="K1269" s="71"/>
      <c r="L1269" s="72">
        <v>77</v>
      </c>
      <c r="M1269" s="69">
        <v>8</v>
      </c>
      <c r="N1269" s="70"/>
      <c r="O1269" s="71"/>
      <c r="P1269" s="72">
        <v>8</v>
      </c>
      <c r="Q1269" s="73"/>
      <c r="R1269" s="74">
        <f>+L1269+P1269</f>
        <v>85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10</v>
      </c>
      <c r="I1270" s="76">
        <v>10</v>
      </c>
      <c r="J1270" s="77"/>
      <c r="K1270" s="78"/>
      <c r="L1270" s="79">
        <v>0</v>
      </c>
      <c r="M1270" s="76">
        <v>0</v>
      </c>
      <c r="N1270" s="77"/>
      <c r="O1270" s="78"/>
      <c r="P1270" s="79">
        <v>0</v>
      </c>
      <c r="Q1270" s="80"/>
      <c r="R1270" s="81">
        <f>+L1270+P1270</f>
        <v>0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100</v>
      </c>
      <c r="I1271" s="76">
        <v>100</v>
      </c>
      <c r="J1271" s="77"/>
      <c r="K1271" s="78"/>
      <c r="L1271" s="79">
        <v>63</v>
      </c>
      <c r="M1271" s="76">
        <v>0</v>
      </c>
      <c r="N1271" s="77"/>
      <c r="O1271" s="78"/>
      <c r="P1271" s="79">
        <v>0</v>
      </c>
      <c r="Q1271" s="80"/>
      <c r="R1271" s="81">
        <f>+L1271+P1271</f>
        <v>63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40</v>
      </c>
      <c r="I1272" s="76">
        <v>40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628</v>
      </c>
      <c r="I1274" s="96">
        <v>563</v>
      </c>
      <c r="J1274" s="97"/>
      <c r="K1274" s="98"/>
      <c r="L1274" s="99">
        <f>+L1275+SUM(L1280:L1284)</f>
        <v>363.35769793059023</v>
      </c>
      <c r="M1274" s="96">
        <v>65</v>
      </c>
      <c r="N1274" s="100"/>
      <c r="O1274" s="101"/>
      <c r="P1274" s="99">
        <f>+P1275+SUM(P1280:P1284)</f>
        <v>48</v>
      </c>
      <c r="Q1274" s="102"/>
      <c r="R1274" s="103">
        <f>+R1275+SUM(R1280:R1284)</f>
        <v>411.35769793059023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387</v>
      </c>
      <c r="I1275" s="38">
        <v>370</v>
      </c>
      <c r="J1275" s="39">
        <v>370</v>
      </c>
      <c r="K1275" s="42">
        <v>322</v>
      </c>
      <c r="L1275" s="41">
        <f>SUM(L1276:L1279)</f>
        <v>357.35769793059023</v>
      </c>
      <c r="M1275" s="38">
        <v>17</v>
      </c>
      <c r="N1275" s="39">
        <v>0</v>
      </c>
      <c r="O1275" s="42">
        <v>0</v>
      </c>
      <c r="P1275" s="41">
        <f>SUM(P1276:P1279)</f>
        <v>0</v>
      </c>
      <c r="Q1275" s="43"/>
      <c r="R1275" s="44">
        <f>SUM(R1276:R1279)</f>
        <v>357.35769793059023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326</v>
      </c>
      <c r="I1277" s="48">
        <v>309</v>
      </c>
      <c r="J1277" s="48">
        <v>309</v>
      </c>
      <c r="K1277" s="51">
        <v>261</v>
      </c>
      <c r="L1277" s="55">
        <f>J1277*(1-Q1277)+K1277*Q1277</f>
        <v>296.35769793059023</v>
      </c>
      <c r="M1277" s="48">
        <v>17</v>
      </c>
      <c r="N1277" s="48">
        <v>0</v>
      </c>
      <c r="O1277" s="51">
        <v>0</v>
      </c>
      <c r="P1277" s="55">
        <f>N1277*(1-Q1277)+O1277*Q1277</f>
        <v>0</v>
      </c>
      <c r="Q1277" s="52">
        <f>$Q$3</f>
        <v>0.26338129311270309</v>
      </c>
      <c r="R1277" s="53">
        <f>L1277+P1277</f>
        <v>296.35769793059023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37</v>
      </c>
      <c r="I1278" s="48">
        <v>37</v>
      </c>
      <c r="J1278" s="48">
        <v>37</v>
      </c>
      <c r="K1278" s="51">
        <v>37</v>
      </c>
      <c r="L1278" s="55">
        <f>J1278*(1-Q1278)+K1278*Q1278</f>
        <v>37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37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24</v>
      </c>
      <c r="I1279" s="59">
        <v>24</v>
      </c>
      <c r="J1279" s="60">
        <v>24</v>
      </c>
      <c r="K1279" s="63">
        <v>24</v>
      </c>
      <c r="L1279" s="62">
        <f>J1279*(1-Q1279)+K1279*Q1279</f>
        <v>24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24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71</v>
      </c>
      <c r="I1280" s="69">
        <v>71</v>
      </c>
      <c r="J1280" s="70"/>
      <c r="K1280" s="71"/>
      <c r="L1280" s="72">
        <v>6</v>
      </c>
      <c r="M1280" s="69">
        <v>0</v>
      </c>
      <c r="N1280" s="70"/>
      <c r="O1280" s="71"/>
      <c r="P1280" s="72">
        <v>0</v>
      </c>
      <c r="Q1280" s="73"/>
      <c r="R1280" s="74">
        <f>+L1280+P1280</f>
        <v>6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48</v>
      </c>
      <c r="I1281" s="76">
        <v>0</v>
      </c>
      <c r="J1281" s="77"/>
      <c r="K1281" s="78"/>
      <c r="L1281" s="79">
        <v>0</v>
      </c>
      <c r="M1281" s="76">
        <v>48</v>
      </c>
      <c r="N1281" s="77"/>
      <c r="O1281" s="78"/>
      <c r="P1281" s="79">
        <v>48</v>
      </c>
      <c r="Q1281" s="80"/>
      <c r="R1281" s="81">
        <f>+L1281+P1281</f>
        <v>48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106</v>
      </c>
      <c r="I1282" s="76">
        <v>106</v>
      </c>
      <c r="J1282" s="77"/>
      <c r="K1282" s="78"/>
      <c r="L1282" s="79">
        <v>0</v>
      </c>
      <c r="M1282" s="76">
        <v>0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0</v>
      </c>
      <c r="I1283" s="76">
        <v>0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16</v>
      </c>
      <c r="I1284" s="86">
        <v>16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367</v>
      </c>
      <c r="I1285" s="96">
        <v>343</v>
      </c>
      <c r="J1285" s="97"/>
      <c r="K1285" s="98"/>
      <c r="L1285" s="99">
        <f>+L1286+SUM(L1291:L1295)</f>
        <v>230</v>
      </c>
      <c r="M1285" s="96">
        <v>23</v>
      </c>
      <c r="N1285" s="100"/>
      <c r="O1285" s="101"/>
      <c r="P1285" s="99">
        <f>+P1286+SUM(P1291:P1295)</f>
        <v>0</v>
      </c>
      <c r="Q1285" s="102"/>
      <c r="R1285" s="103">
        <f>+R1286+SUM(R1291:R1295)</f>
        <v>230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111</v>
      </c>
      <c r="I1286" s="38">
        <v>111</v>
      </c>
      <c r="J1286" s="39">
        <v>111</v>
      </c>
      <c r="K1286" s="42">
        <v>111</v>
      </c>
      <c r="L1286" s="41">
        <f>SUM(L1287:L1290)</f>
        <v>111</v>
      </c>
      <c r="M1286" s="38">
        <v>0</v>
      </c>
      <c r="N1286" s="39">
        <v>0</v>
      </c>
      <c r="O1286" s="42">
        <v>0</v>
      </c>
      <c r="P1286" s="41">
        <f>SUM(P1287:P1290)</f>
        <v>0</v>
      </c>
      <c r="Q1286" s="43"/>
      <c r="R1286" s="44">
        <f>SUM(R1287:R1290)</f>
        <v>111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111</v>
      </c>
      <c r="I1288" s="48">
        <v>111</v>
      </c>
      <c r="J1288" s="48">
        <v>111</v>
      </c>
      <c r="K1288" s="51">
        <v>111</v>
      </c>
      <c r="L1288" s="55">
        <f>J1288*(1-Q1288)+K1288*Q1288</f>
        <v>111</v>
      </c>
      <c r="M1288" s="48">
        <v>0</v>
      </c>
      <c r="N1288" s="48">
        <v>0</v>
      </c>
      <c r="O1288" s="51">
        <v>0</v>
      </c>
      <c r="P1288" s="55">
        <f>N1288*(1-Q1288)+O1288*Q1288</f>
        <v>0</v>
      </c>
      <c r="Q1288" s="52">
        <f>$Q$3</f>
        <v>0.26338129311270309</v>
      </c>
      <c r="R1288" s="53">
        <f>L1288+P1288</f>
        <v>111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0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0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129</v>
      </c>
      <c r="I1291" s="69">
        <v>119</v>
      </c>
      <c r="J1291" s="70"/>
      <c r="K1291" s="71"/>
      <c r="L1291" s="72">
        <v>119</v>
      </c>
      <c r="M1291" s="69">
        <v>10</v>
      </c>
      <c r="N1291" s="70"/>
      <c r="O1291" s="71"/>
      <c r="P1291" s="72">
        <v>0</v>
      </c>
      <c r="Q1291" s="73"/>
      <c r="R1291" s="74">
        <f>+L1291+P1291</f>
        <v>119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5</v>
      </c>
      <c r="I1292" s="76">
        <v>5</v>
      </c>
      <c r="J1292" s="77"/>
      <c r="K1292" s="78"/>
      <c r="L1292" s="79">
        <v>0</v>
      </c>
      <c r="M1292" s="76">
        <v>0</v>
      </c>
      <c r="N1292" s="77"/>
      <c r="O1292" s="78"/>
      <c r="P1292" s="79">
        <v>0</v>
      </c>
      <c r="Q1292" s="80"/>
      <c r="R1292" s="81">
        <f>+L1292+P1292</f>
        <v>0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89</v>
      </c>
      <c r="I1293" s="76">
        <v>75</v>
      </c>
      <c r="J1293" s="77"/>
      <c r="K1293" s="78"/>
      <c r="L1293" s="79">
        <v>0</v>
      </c>
      <c r="M1293" s="76">
        <v>13</v>
      </c>
      <c r="N1293" s="77"/>
      <c r="O1293" s="78"/>
      <c r="P1293" s="79">
        <v>0</v>
      </c>
      <c r="Q1293" s="80"/>
      <c r="R1293" s="81">
        <f>+L1293+P1293</f>
        <v>0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24</v>
      </c>
      <c r="I1294" s="76">
        <v>24</v>
      </c>
      <c r="J1294" s="77"/>
      <c r="K1294" s="78"/>
      <c r="L1294" s="79">
        <v>0</v>
      </c>
      <c r="M1294" s="76">
        <v>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8</v>
      </c>
      <c r="I1295" s="86">
        <v>8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51</v>
      </c>
      <c r="I1296" s="96">
        <v>51</v>
      </c>
      <c r="J1296" s="97"/>
      <c r="K1296" s="98"/>
      <c r="L1296" s="99">
        <f>+L1297+SUM(L1302:L1306)</f>
        <v>51</v>
      </c>
      <c r="M1296" s="96">
        <v>0</v>
      </c>
      <c r="N1296" s="100"/>
      <c r="O1296" s="101"/>
      <c r="P1296" s="99">
        <f>+P1297+SUM(P1302:P1306)</f>
        <v>0</v>
      </c>
      <c r="Q1296" s="102"/>
      <c r="R1296" s="103">
        <f>+R1297+SUM(R1302:R1306)</f>
        <v>51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51</v>
      </c>
      <c r="I1297" s="38">
        <v>51</v>
      </c>
      <c r="J1297" s="39">
        <v>51</v>
      </c>
      <c r="K1297" s="42">
        <v>51</v>
      </c>
      <c r="L1297" s="41">
        <f>SUM(L1298:L1301)</f>
        <v>51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51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51</v>
      </c>
      <c r="I1299" s="48">
        <v>51</v>
      </c>
      <c r="J1299" s="48">
        <v>51</v>
      </c>
      <c r="K1299" s="51">
        <v>51</v>
      </c>
      <c r="L1299" s="55">
        <f>J1299*(1-Q1299)+K1299*Q1299</f>
        <v>51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51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0</v>
      </c>
      <c r="I1302" s="69">
        <v>0</v>
      </c>
      <c r="J1302" s="70"/>
      <c r="K1302" s="71"/>
      <c r="L1302" s="72">
        <v>0</v>
      </c>
      <c r="M1302" s="69">
        <v>0</v>
      </c>
      <c r="N1302" s="70"/>
      <c r="O1302" s="71"/>
      <c r="P1302" s="72">
        <v>0</v>
      </c>
      <c r="Q1302" s="73"/>
      <c r="R1302" s="74">
        <f>+L1302+P1302</f>
        <v>0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80</v>
      </c>
      <c r="I1307" s="96">
        <v>35</v>
      </c>
      <c r="J1307" s="97"/>
      <c r="K1307" s="98"/>
      <c r="L1307" s="99">
        <f>+L1308+SUM(L1313:L1317)</f>
        <v>35</v>
      </c>
      <c r="M1307" s="96">
        <v>45</v>
      </c>
      <c r="N1307" s="100"/>
      <c r="O1307" s="101"/>
      <c r="P1307" s="99">
        <f>+P1308+SUM(P1313:P1317)</f>
        <v>45</v>
      </c>
      <c r="Q1307" s="102"/>
      <c r="R1307" s="103">
        <f>+R1308+SUM(R1313:R1317)</f>
        <v>80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80</v>
      </c>
      <c r="I1314" s="76">
        <v>35</v>
      </c>
      <c r="J1314" s="77"/>
      <c r="K1314" s="78"/>
      <c r="L1314" s="79">
        <v>35</v>
      </c>
      <c r="M1314" s="76">
        <v>45</v>
      </c>
      <c r="N1314" s="77"/>
      <c r="O1314" s="78"/>
      <c r="P1314" s="79">
        <v>45</v>
      </c>
      <c r="Q1314" s="80"/>
      <c r="R1314" s="81">
        <f>+L1314+P1314</f>
        <v>80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444</v>
      </c>
      <c r="I1318" s="96">
        <v>444</v>
      </c>
      <c r="J1318" s="97"/>
      <c r="K1318" s="98"/>
      <c r="L1318" s="99">
        <f>+L1319+SUM(L1324:L1328)</f>
        <v>159.9295764831958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159.9295764831958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384</v>
      </c>
      <c r="I1319" s="38">
        <v>384</v>
      </c>
      <c r="J1319" s="39">
        <v>174</v>
      </c>
      <c r="K1319" s="42">
        <v>129</v>
      </c>
      <c r="L1319" s="41">
        <f>SUM(L1320:L1323)</f>
        <v>159.9295764831958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159.9295764831958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384</v>
      </c>
      <c r="I1323" s="59">
        <v>384</v>
      </c>
      <c r="J1323" s="60">
        <v>174</v>
      </c>
      <c r="K1323" s="63">
        <v>129</v>
      </c>
      <c r="L1323" s="62">
        <f>J1323*(1-Q1323)+K1323*Q1323</f>
        <v>159.9295764831958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159.9295764831958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13</v>
      </c>
      <c r="I1324" s="69">
        <v>13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47</v>
      </c>
      <c r="I1326" s="76">
        <v>47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H4" sqref="H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537319</v>
      </c>
      <c r="I9" s="26">
        <v>237774</v>
      </c>
      <c r="J9" s="27"/>
      <c r="K9" s="28"/>
      <c r="L9" s="29">
        <f>+L10+SUM(L15:L19)</f>
        <v>120060.39909726554</v>
      </c>
      <c r="M9" s="26">
        <v>207483</v>
      </c>
      <c r="N9" s="27"/>
      <c r="O9" s="28"/>
      <c r="P9" s="29">
        <f>+P10+SUM(P15:P19)</f>
        <v>130603.06254645283</v>
      </c>
      <c r="Q9" s="30"/>
      <c r="R9" s="31">
        <f>+R10+SUM(R15:R19)</f>
        <v>250663.46164371836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161779</v>
      </c>
      <c r="I10" s="38">
        <v>84478</v>
      </c>
      <c r="J10" s="39">
        <v>83353</v>
      </c>
      <c r="K10" s="40">
        <v>53754</v>
      </c>
      <c r="L10" s="41">
        <f>SUM(L11:L14)</f>
        <v>74487.399097265545</v>
      </c>
      <c r="M10" s="38">
        <v>41079</v>
      </c>
      <c r="N10" s="39">
        <v>39446</v>
      </c>
      <c r="O10" s="42">
        <v>33970</v>
      </c>
      <c r="P10" s="41">
        <f>SUM(P11:P14)</f>
        <v>36787.062546452828</v>
      </c>
      <c r="Q10" s="43"/>
      <c r="R10" s="44">
        <f>SUM(R11:R14)</f>
        <v>111274.46164371836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17064</v>
      </c>
      <c r="I11" s="48">
        <v>9798</v>
      </c>
      <c r="J11" s="48">
        <v>9442</v>
      </c>
      <c r="K11" s="49">
        <v>4418</v>
      </c>
      <c r="L11" s="50">
        <f>J11*(1-Q11)+K11*Q11</f>
        <v>8971.8891012878503</v>
      </c>
      <c r="M11" s="48">
        <v>152</v>
      </c>
      <c r="N11" s="48">
        <v>152</v>
      </c>
      <c r="O11" s="51">
        <v>122</v>
      </c>
      <c r="P11" s="50">
        <f>N11*(1-Q11)+O11*Q11</f>
        <v>149.19280912393222</v>
      </c>
      <c r="Q11" s="52">
        <f>$Q$2</f>
        <v>9.3573029202259031E-2</v>
      </c>
      <c r="R11" s="53">
        <f>L11+P11</f>
        <v>9121.0819104117818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59030</v>
      </c>
      <c r="I12" s="48">
        <v>38145</v>
      </c>
      <c r="J12" s="48">
        <v>37796</v>
      </c>
      <c r="K12" s="49">
        <v>24685</v>
      </c>
      <c r="L12" s="55">
        <f>J12*(1-Q12)+K12*Q12</f>
        <v>34794.33637562592</v>
      </c>
      <c r="M12" s="48">
        <v>9787</v>
      </c>
      <c r="N12" s="48">
        <v>9225</v>
      </c>
      <c r="O12" s="51">
        <v>7917</v>
      </c>
      <c r="P12" s="55">
        <f>N12*(1-Q12)+O12*Q12</f>
        <v>8925.5433589595523</v>
      </c>
      <c r="Q12" s="52">
        <f>$Q$3</f>
        <v>0.22894238611654974</v>
      </c>
      <c r="R12" s="53">
        <f>L12+P12</f>
        <v>43719.879734585469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62655</v>
      </c>
      <c r="I13" s="48">
        <v>25579</v>
      </c>
      <c r="J13" s="48">
        <v>25275</v>
      </c>
      <c r="K13" s="49">
        <v>17888</v>
      </c>
      <c r="L13" s="55">
        <f>J13*(1-Q13)+K13*Q13</f>
        <v>20876.853030797589</v>
      </c>
      <c r="M13" s="48">
        <v>28867</v>
      </c>
      <c r="N13" s="48">
        <v>27872</v>
      </c>
      <c r="O13" s="51">
        <v>24039</v>
      </c>
      <c r="P13" s="55">
        <f>N13*(1-Q13)+O13*Q13</f>
        <v>25589.869590773946</v>
      </c>
      <c r="Q13" s="52">
        <f>$Q$4</f>
        <v>0.59539014067989871</v>
      </c>
      <c r="R13" s="53">
        <f>L13+P13</f>
        <v>46466.722621571535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23031</v>
      </c>
      <c r="I14" s="59">
        <v>10956</v>
      </c>
      <c r="J14" s="60">
        <v>10841</v>
      </c>
      <c r="K14" s="61">
        <v>6763</v>
      </c>
      <c r="L14" s="62">
        <f>J14*(1-Q14)+K14*Q14</f>
        <v>9844.3205895541796</v>
      </c>
      <c r="M14" s="59">
        <v>2273</v>
      </c>
      <c r="N14" s="60">
        <v>2197</v>
      </c>
      <c r="O14" s="63">
        <v>1892</v>
      </c>
      <c r="P14" s="62">
        <f>N14*(1-Q14)+O14*Q14</f>
        <v>2122.4567875953958</v>
      </c>
      <c r="Q14" s="64">
        <f>$Q$5</f>
        <v>0.24440397509706221</v>
      </c>
      <c r="R14" s="65">
        <f>L14+P14</f>
        <v>11966.777377149576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137583</v>
      </c>
      <c r="I15" s="69">
        <v>52668</v>
      </c>
      <c r="J15" s="70"/>
      <c r="K15" s="71"/>
      <c r="L15" s="72">
        <v>28042</v>
      </c>
      <c r="M15" s="69">
        <v>58947</v>
      </c>
      <c r="N15" s="70"/>
      <c r="O15" s="71"/>
      <c r="P15" s="72">
        <v>48703</v>
      </c>
      <c r="Q15" s="73"/>
      <c r="R15" s="74">
        <f>+L15+P15</f>
        <v>76745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98241</v>
      </c>
      <c r="I16" s="76">
        <v>41244</v>
      </c>
      <c r="J16" s="77"/>
      <c r="K16" s="78"/>
      <c r="L16" s="79">
        <v>11081</v>
      </c>
      <c r="M16" s="76">
        <v>42172</v>
      </c>
      <c r="N16" s="77"/>
      <c r="O16" s="78"/>
      <c r="P16" s="79">
        <v>23825</v>
      </c>
      <c r="Q16" s="80"/>
      <c r="R16" s="81">
        <f>+L16+P16</f>
        <v>34906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77226</v>
      </c>
      <c r="I17" s="76">
        <v>33115</v>
      </c>
      <c r="J17" s="77"/>
      <c r="K17" s="78"/>
      <c r="L17" s="79">
        <v>4270</v>
      </c>
      <c r="M17" s="76">
        <v>35043</v>
      </c>
      <c r="N17" s="77"/>
      <c r="O17" s="78"/>
      <c r="P17" s="79">
        <v>13893</v>
      </c>
      <c r="Q17" s="80"/>
      <c r="R17" s="81">
        <f>+L17+P17</f>
        <v>18163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39993</v>
      </c>
      <c r="I18" s="76">
        <v>18307</v>
      </c>
      <c r="J18" s="77"/>
      <c r="K18" s="78"/>
      <c r="L18" s="79">
        <v>1523</v>
      </c>
      <c r="M18" s="76">
        <v>17709</v>
      </c>
      <c r="N18" s="77"/>
      <c r="O18" s="78"/>
      <c r="P18" s="79">
        <v>4872</v>
      </c>
      <c r="Q18" s="80"/>
      <c r="R18" s="81">
        <f>+L18+P18</f>
        <v>6395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22497</v>
      </c>
      <c r="I19" s="86">
        <v>7962</v>
      </c>
      <c r="J19" s="87"/>
      <c r="K19" s="88"/>
      <c r="L19" s="89">
        <v>657</v>
      </c>
      <c r="M19" s="86">
        <v>12533</v>
      </c>
      <c r="N19" s="87"/>
      <c r="O19" s="88"/>
      <c r="P19" s="89">
        <v>2523</v>
      </c>
      <c r="Q19" s="90"/>
      <c r="R19" s="91">
        <f>+L19+P19</f>
        <v>3180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75029</v>
      </c>
      <c r="I20" s="96">
        <v>28120</v>
      </c>
      <c r="J20" s="97"/>
      <c r="K20" s="98"/>
      <c r="L20" s="99">
        <f>+L21+SUM(L26:L30)</f>
        <v>18136.824227758458</v>
      </c>
      <c r="M20" s="96">
        <v>28911</v>
      </c>
      <c r="N20" s="100"/>
      <c r="O20" s="101"/>
      <c r="P20" s="99">
        <f>+P21+SUM(P26:P30)</f>
        <v>21234.021253517385</v>
      </c>
      <c r="Q20" s="102"/>
      <c r="R20" s="103">
        <f>+R21+SUM(R26:R30)</f>
        <v>39370.845481275843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44474</v>
      </c>
      <c r="I21" s="38">
        <v>17686</v>
      </c>
      <c r="J21" s="39">
        <v>17346</v>
      </c>
      <c r="K21" s="42">
        <v>10547</v>
      </c>
      <c r="L21" s="41">
        <f>SUM(L22:L25)</f>
        <v>14583.82422775846</v>
      </c>
      <c r="M21" s="38">
        <v>16849</v>
      </c>
      <c r="N21" s="39">
        <v>16189</v>
      </c>
      <c r="O21" s="42">
        <v>13041</v>
      </c>
      <c r="P21" s="41">
        <f>SUM(P22:P25)</f>
        <v>14515.021253517385</v>
      </c>
      <c r="Q21" s="43"/>
      <c r="R21" s="44">
        <f>SUM(R22:R25)</f>
        <v>29098.845481275843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4355</v>
      </c>
      <c r="I22" s="48">
        <v>1774</v>
      </c>
      <c r="J22" s="48">
        <v>1709</v>
      </c>
      <c r="K22" s="51">
        <v>766</v>
      </c>
      <c r="L22" s="50">
        <f>J22*(1-Q22)+K22*Q22</f>
        <v>1620.7606334622697</v>
      </c>
      <c r="M22" s="48">
        <v>15</v>
      </c>
      <c r="N22" s="48">
        <v>15</v>
      </c>
      <c r="O22" s="51">
        <v>15</v>
      </c>
      <c r="P22" s="50">
        <f>N22*(1-Q22)+O22*Q22</f>
        <v>15</v>
      </c>
      <c r="Q22" s="52">
        <f>$Q$2</f>
        <v>9.3573029202259031E-2</v>
      </c>
      <c r="R22" s="53">
        <f>L22+P22</f>
        <v>1635.7606334622697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11150</v>
      </c>
      <c r="I23" s="48">
        <v>5599</v>
      </c>
      <c r="J23" s="48">
        <v>5514</v>
      </c>
      <c r="K23" s="51">
        <v>3326</v>
      </c>
      <c r="L23" s="55">
        <f>J23*(1-Q23)+K23*Q23</f>
        <v>5013.0740591769891</v>
      </c>
      <c r="M23" s="48">
        <v>3004</v>
      </c>
      <c r="N23" s="48">
        <v>2874</v>
      </c>
      <c r="O23" s="51">
        <v>2329</v>
      </c>
      <c r="P23" s="55">
        <f>N23*(1-Q23)+O23*Q23</f>
        <v>2749.2263995664807</v>
      </c>
      <c r="Q23" s="52">
        <f>$Q$3</f>
        <v>0.22894238611654974</v>
      </c>
      <c r="R23" s="53">
        <f>L23+P23</f>
        <v>7762.3004587434698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28504</v>
      </c>
      <c r="I24" s="48">
        <v>10007</v>
      </c>
      <c r="J24" s="48">
        <v>9838</v>
      </c>
      <c r="K24" s="51">
        <v>6201</v>
      </c>
      <c r="L24" s="55">
        <f>J24*(1-Q24)+K24*Q24</f>
        <v>7672.566058347209</v>
      </c>
      <c r="M24" s="48">
        <v>13726</v>
      </c>
      <c r="N24" s="48">
        <v>13206</v>
      </c>
      <c r="O24" s="51">
        <v>10604</v>
      </c>
      <c r="P24" s="55">
        <f>N24*(1-Q24)+O24*Q24</f>
        <v>11656.794853950903</v>
      </c>
      <c r="Q24" s="52">
        <f>$Q$4</f>
        <v>0.59539014067989871</v>
      </c>
      <c r="R24" s="53">
        <f>L24+P24</f>
        <v>19329.360912298114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464</v>
      </c>
      <c r="I25" s="59">
        <v>306</v>
      </c>
      <c r="J25" s="60">
        <v>285</v>
      </c>
      <c r="K25" s="63">
        <v>254</v>
      </c>
      <c r="L25" s="62">
        <f>J25*(1-Q25)+K25*Q25</f>
        <v>277.42347677199109</v>
      </c>
      <c r="M25" s="59">
        <v>104</v>
      </c>
      <c r="N25" s="60">
        <v>94</v>
      </c>
      <c r="O25" s="63">
        <v>94</v>
      </c>
      <c r="P25" s="62">
        <f>N25*(1-Q25)+O25*Q25</f>
        <v>94</v>
      </c>
      <c r="Q25" s="64">
        <f>$Q$5</f>
        <v>0.24440397509706221</v>
      </c>
      <c r="R25" s="65">
        <f>L25+P25</f>
        <v>371.42347677199109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18571</v>
      </c>
      <c r="I26" s="69">
        <v>5700</v>
      </c>
      <c r="J26" s="70"/>
      <c r="K26" s="71"/>
      <c r="L26" s="72">
        <v>2892</v>
      </c>
      <c r="M26" s="69">
        <v>7842</v>
      </c>
      <c r="N26" s="70"/>
      <c r="O26" s="71"/>
      <c r="P26" s="72">
        <v>5371</v>
      </c>
      <c r="Q26" s="73"/>
      <c r="R26" s="74">
        <f>+L26+P26</f>
        <v>8263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7074</v>
      </c>
      <c r="I27" s="76">
        <v>2565</v>
      </c>
      <c r="J27" s="77"/>
      <c r="K27" s="78"/>
      <c r="L27" s="79">
        <v>573</v>
      </c>
      <c r="M27" s="76">
        <v>2552</v>
      </c>
      <c r="N27" s="77"/>
      <c r="O27" s="78"/>
      <c r="P27" s="79">
        <v>883</v>
      </c>
      <c r="Q27" s="80"/>
      <c r="R27" s="81">
        <f>+L27+P27</f>
        <v>1456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2821</v>
      </c>
      <c r="I28" s="76">
        <v>1232</v>
      </c>
      <c r="J28" s="77"/>
      <c r="K28" s="78"/>
      <c r="L28" s="79">
        <v>73</v>
      </c>
      <c r="M28" s="76">
        <v>1054</v>
      </c>
      <c r="N28" s="77"/>
      <c r="O28" s="78"/>
      <c r="P28" s="79">
        <v>325</v>
      </c>
      <c r="Q28" s="80"/>
      <c r="R28" s="81">
        <f>+L28+P28</f>
        <v>398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1222</v>
      </c>
      <c r="I29" s="76">
        <v>643</v>
      </c>
      <c r="J29" s="77"/>
      <c r="K29" s="78"/>
      <c r="L29" s="79">
        <v>15</v>
      </c>
      <c r="M29" s="76">
        <v>324</v>
      </c>
      <c r="N29" s="77"/>
      <c r="O29" s="78"/>
      <c r="P29" s="79">
        <v>51</v>
      </c>
      <c r="Q29" s="80"/>
      <c r="R29" s="81">
        <f>+L29+P29</f>
        <v>66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867</v>
      </c>
      <c r="I30" s="86">
        <v>294</v>
      </c>
      <c r="J30" s="87"/>
      <c r="K30" s="88"/>
      <c r="L30" s="89">
        <v>0</v>
      </c>
      <c r="M30" s="86">
        <v>290</v>
      </c>
      <c r="N30" s="87"/>
      <c r="O30" s="88"/>
      <c r="P30" s="89">
        <v>89</v>
      </c>
      <c r="Q30" s="90"/>
      <c r="R30" s="91">
        <f>+L30+P30</f>
        <v>89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119867</v>
      </c>
      <c r="I31" s="96">
        <v>53654</v>
      </c>
      <c r="J31" s="97"/>
      <c r="K31" s="98"/>
      <c r="L31" s="99">
        <f>+L32+SUM(L37:L41)</f>
        <v>29643.324849129152</v>
      </c>
      <c r="M31" s="96">
        <v>42016</v>
      </c>
      <c r="N31" s="100"/>
      <c r="O31" s="101"/>
      <c r="P31" s="99">
        <f>+P32+SUM(P37:P41)</f>
        <v>27064.367504827915</v>
      </c>
      <c r="Q31" s="102"/>
      <c r="R31" s="103">
        <f>+R32+SUM(R37:R41)</f>
        <v>56707.692353957071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44280</v>
      </c>
      <c r="I32" s="38">
        <v>24172</v>
      </c>
      <c r="J32" s="39">
        <v>23822</v>
      </c>
      <c r="K32" s="42">
        <v>14598</v>
      </c>
      <c r="L32" s="41">
        <f>SUM(L33:L36)</f>
        <v>20883.324849129152</v>
      </c>
      <c r="M32" s="38">
        <v>11201</v>
      </c>
      <c r="N32" s="39">
        <v>10664</v>
      </c>
      <c r="O32" s="42">
        <v>9380</v>
      </c>
      <c r="P32" s="41">
        <f>SUM(P33:P36)</f>
        <v>10093.367504827915</v>
      </c>
      <c r="Q32" s="43"/>
      <c r="R32" s="44">
        <f>SUM(R33:R36)</f>
        <v>30976.692353957067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6079</v>
      </c>
      <c r="I33" s="48">
        <v>3379</v>
      </c>
      <c r="J33" s="48">
        <v>3297</v>
      </c>
      <c r="K33" s="51">
        <v>1276</v>
      </c>
      <c r="L33" s="50">
        <f>J33*(1-Q33)+K33*Q33</f>
        <v>3107.8889079822343</v>
      </c>
      <c r="M33" s="48">
        <v>75</v>
      </c>
      <c r="N33" s="48">
        <v>75</v>
      </c>
      <c r="O33" s="51">
        <v>45</v>
      </c>
      <c r="P33" s="50">
        <f>N33*(1-Q33)+O33*Q33</f>
        <v>72.192809123932221</v>
      </c>
      <c r="Q33" s="52">
        <f>$Q$2</f>
        <v>9.3573029202259031E-2</v>
      </c>
      <c r="R33" s="53">
        <f>L33+P33</f>
        <v>3180.0817171061667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16593</v>
      </c>
      <c r="I34" s="48">
        <v>10129</v>
      </c>
      <c r="J34" s="48">
        <v>9977</v>
      </c>
      <c r="K34" s="51">
        <v>5871</v>
      </c>
      <c r="L34" s="55">
        <f>J34*(1-Q34)+K34*Q34</f>
        <v>9036.9625626054476</v>
      </c>
      <c r="M34" s="48">
        <v>2783</v>
      </c>
      <c r="N34" s="48">
        <v>2534</v>
      </c>
      <c r="O34" s="51">
        <v>2055</v>
      </c>
      <c r="P34" s="55">
        <f>N34*(1-Q34)+O34*Q34</f>
        <v>2424.3365970501727</v>
      </c>
      <c r="Q34" s="52">
        <f>$Q$3</f>
        <v>0.22894238611654974</v>
      </c>
      <c r="R34" s="53">
        <f>L34+P34</f>
        <v>11461.29915965562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21292</v>
      </c>
      <c r="I35" s="48">
        <v>10491</v>
      </c>
      <c r="J35" s="48">
        <v>10391</v>
      </c>
      <c r="K35" s="51">
        <v>7392</v>
      </c>
      <c r="L35" s="55">
        <f>J35*(1-Q35)+K35*Q35</f>
        <v>8605.4249681009824</v>
      </c>
      <c r="M35" s="48">
        <v>8272</v>
      </c>
      <c r="N35" s="48">
        <v>7983</v>
      </c>
      <c r="O35" s="51">
        <v>7218</v>
      </c>
      <c r="P35" s="55">
        <f>N35*(1-Q35)+O35*Q35</f>
        <v>7527.5265423798774</v>
      </c>
      <c r="Q35" s="52">
        <f>$Q$4</f>
        <v>0.59539014067989871</v>
      </c>
      <c r="R35" s="53">
        <f>L35+P35</f>
        <v>16132.95151048086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316</v>
      </c>
      <c r="I36" s="59">
        <v>173</v>
      </c>
      <c r="J36" s="60">
        <v>157</v>
      </c>
      <c r="K36" s="63">
        <v>59</v>
      </c>
      <c r="L36" s="62">
        <f>J36*(1-Q36)+K36*Q36</f>
        <v>133.04841044048788</v>
      </c>
      <c r="M36" s="59">
        <v>72</v>
      </c>
      <c r="N36" s="60">
        <v>72</v>
      </c>
      <c r="O36" s="63">
        <v>61</v>
      </c>
      <c r="P36" s="62">
        <f>N36*(1-Q36)+O36*Q36</f>
        <v>69.311556273932311</v>
      </c>
      <c r="Q36" s="64">
        <f>$Q$5</f>
        <v>0.24440397509706221</v>
      </c>
      <c r="R36" s="65">
        <f>L36+P36</f>
        <v>202.35996671442018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37447</v>
      </c>
      <c r="I37" s="69">
        <v>13050</v>
      </c>
      <c r="J37" s="70"/>
      <c r="K37" s="71"/>
      <c r="L37" s="72">
        <v>6371</v>
      </c>
      <c r="M37" s="69">
        <v>16071</v>
      </c>
      <c r="N37" s="70"/>
      <c r="O37" s="71"/>
      <c r="P37" s="72">
        <v>12446</v>
      </c>
      <c r="Q37" s="73"/>
      <c r="R37" s="74">
        <f>+L37+P37</f>
        <v>18817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18585</v>
      </c>
      <c r="I38" s="76">
        <v>7598</v>
      </c>
      <c r="J38" s="77"/>
      <c r="K38" s="78"/>
      <c r="L38" s="79">
        <v>1918</v>
      </c>
      <c r="M38" s="76">
        <v>7207</v>
      </c>
      <c r="N38" s="77"/>
      <c r="O38" s="78"/>
      <c r="P38" s="79">
        <v>3110</v>
      </c>
      <c r="Q38" s="80"/>
      <c r="R38" s="81">
        <f>+L38+P38</f>
        <v>5028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11448</v>
      </c>
      <c r="I39" s="76">
        <v>5117</v>
      </c>
      <c r="J39" s="77"/>
      <c r="K39" s="78"/>
      <c r="L39" s="79">
        <v>307</v>
      </c>
      <c r="M39" s="76">
        <v>4377</v>
      </c>
      <c r="N39" s="77"/>
      <c r="O39" s="78"/>
      <c r="P39" s="79">
        <v>1000</v>
      </c>
      <c r="Q39" s="80"/>
      <c r="R39" s="81">
        <f>+L39+P39</f>
        <v>1307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4971</v>
      </c>
      <c r="I40" s="76">
        <v>2379</v>
      </c>
      <c r="J40" s="77"/>
      <c r="K40" s="78"/>
      <c r="L40" s="79">
        <v>150</v>
      </c>
      <c r="M40" s="76">
        <v>1946</v>
      </c>
      <c r="N40" s="77"/>
      <c r="O40" s="78"/>
      <c r="P40" s="79">
        <v>279</v>
      </c>
      <c r="Q40" s="80"/>
      <c r="R40" s="81">
        <f>+L40+P40</f>
        <v>429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3135</v>
      </c>
      <c r="I41" s="86">
        <v>1339</v>
      </c>
      <c r="J41" s="87"/>
      <c r="K41" s="88"/>
      <c r="L41" s="89">
        <v>14</v>
      </c>
      <c r="M41" s="86">
        <v>1214</v>
      </c>
      <c r="N41" s="87"/>
      <c r="O41" s="88"/>
      <c r="P41" s="89">
        <v>136</v>
      </c>
      <c r="Q41" s="90"/>
      <c r="R41" s="91">
        <f>+L41+P41</f>
        <v>150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104850</v>
      </c>
      <c r="I42" s="96">
        <v>48446</v>
      </c>
      <c r="J42" s="97"/>
      <c r="K42" s="98"/>
      <c r="L42" s="99">
        <f>+L43+SUM(L48:L52)</f>
        <v>21767.445737667542</v>
      </c>
      <c r="M42" s="96">
        <v>40154</v>
      </c>
      <c r="N42" s="100"/>
      <c r="O42" s="101"/>
      <c r="P42" s="99">
        <f>+P43+SUM(P48:P52)</f>
        <v>24577.37092001336</v>
      </c>
      <c r="Q42" s="102"/>
      <c r="R42" s="103">
        <f>+R43+SUM(R48:R52)</f>
        <v>46344.816657680902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23255</v>
      </c>
      <c r="I43" s="38">
        <v>13539</v>
      </c>
      <c r="J43" s="39">
        <v>13366</v>
      </c>
      <c r="K43" s="42">
        <v>8512</v>
      </c>
      <c r="L43" s="41">
        <f>SUM(L44:L47)</f>
        <v>12259.44573766754</v>
      </c>
      <c r="M43" s="38">
        <v>5668</v>
      </c>
      <c r="N43" s="39">
        <v>5366</v>
      </c>
      <c r="O43" s="42">
        <v>5121</v>
      </c>
      <c r="P43" s="41">
        <f>SUM(P44:P47)</f>
        <v>5269.3709200133608</v>
      </c>
      <c r="Q43" s="43"/>
      <c r="R43" s="44">
        <f>SUM(R44:R47)</f>
        <v>17528.816657680902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4607</v>
      </c>
      <c r="I44" s="48">
        <v>3035</v>
      </c>
      <c r="J44" s="48">
        <v>2909</v>
      </c>
      <c r="K44" s="51">
        <v>1474</v>
      </c>
      <c r="L44" s="50">
        <f>J44*(1-Q44)+K44*Q44</f>
        <v>2774.7227030947579</v>
      </c>
      <c r="M44" s="48">
        <v>46</v>
      </c>
      <c r="N44" s="48">
        <v>46</v>
      </c>
      <c r="O44" s="51">
        <v>46</v>
      </c>
      <c r="P44" s="50">
        <f>N44*(1-Q44)+O44*Q44</f>
        <v>46</v>
      </c>
      <c r="Q44" s="52">
        <f>$Q$2</f>
        <v>9.3573029202259031E-2</v>
      </c>
      <c r="R44" s="53">
        <f>L44+P44</f>
        <v>2820.7227030947579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11556</v>
      </c>
      <c r="I45" s="48">
        <v>7672</v>
      </c>
      <c r="J45" s="48">
        <v>7626</v>
      </c>
      <c r="K45" s="51">
        <v>4767</v>
      </c>
      <c r="L45" s="55">
        <f>J45*(1-Q45)+K45*Q45</f>
        <v>6971.4537180927846</v>
      </c>
      <c r="M45" s="48">
        <v>1841</v>
      </c>
      <c r="N45" s="48">
        <v>1709</v>
      </c>
      <c r="O45" s="51">
        <v>1573</v>
      </c>
      <c r="P45" s="55">
        <f>N45*(1-Q45)+O45*Q45</f>
        <v>1677.8638354881493</v>
      </c>
      <c r="Q45" s="52">
        <f>$Q$3</f>
        <v>0.22894238611654974</v>
      </c>
      <c r="R45" s="53">
        <f>L45+P45</f>
        <v>8649.3175535809332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6968</v>
      </c>
      <c r="I46" s="48">
        <v>2733</v>
      </c>
      <c r="J46" s="48">
        <v>2733</v>
      </c>
      <c r="K46" s="51">
        <v>2217</v>
      </c>
      <c r="L46" s="55">
        <f>J46*(1-Q46)+K46*Q46</f>
        <v>2425.7786874091721</v>
      </c>
      <c r="M46" s="48">
        <v>3781</v>
      </c>
      <c r="N46" s="48">
        <v>3611</v>
      </c>
      <c r="O46" s="51">
        <v>3501</v>
      </c>
      <c r="P46" s="55">
        <f>N46*(1-Q46)+O46*Q46</f>
        <v>3545.5070845252112</v>
      </c>
      <c r="Q46" s="52">
        <f>$Q$4</f>
        <v>0.59539014067989871</v>
      </c>
      <c r="R46" s="53">
        <f>L46+P46</f>
        <v>5971.2857719343829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124</v>
      </c>
      <c r="I47" s="59">
        <v>98</v>
      </c>
      <c r="J47" s="60">
        <v>98</v>
      </c>
      <c r="K47" s="63">
        <v>55</v>
      </c>
      <c r="L47" s="62">
        <f>J47*(1-Q47)+K47*Q47</f>
        <v>87.490629070826316</v>
      </c>
      <c r="M47" s="59">
        <v>0</v>
      </c>
      <c r="N47" s="60">
        <v>0</v>
      </c>
      <c r="O47" s="63">
        <v>0</v>
      </c>
      <c r="P47" s="62">
        <f>N47*(1-Q47)+O47*Q47</f>
        <v>0</v>
      </c>
      <c r="Q47" s="64">
        <f>$Q$5</f>
        <v>0.24440397509706221</v>
      </c>
      <c r="R47" s="65">
        <f>L47+P47</f>
        <v>87.490629070826316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30528</v>
      </c>
      <c r="I48" s="69">
        <v>12431</v>
      </c>
      <c r="J48" s="70"/>
      <c r="K48" s="71"/>
      <c r="L48" s="72">
        <v>6575</v>
      </c>
      <c r="M48" s="69">
        <v>13204</v>
      </c>
      <c r="N48" s="70"/>
      <c r="O48" s="71"/>
      <c r="P48" s="72">
        <v>10747</v>
      </c>
      <c r="Q48" s="73"/>
      <c r="R48" s="74">
        <f>+L48+P48</f>
        <v>17322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22003</v>
      </c>
      <c r="I49" s="76">
        <v>8879</v>
      </c>
      <c r="J49" s="77"/>
      <c r="K49" s="78"/>
      <c r="L49" s="79">
        <v>1758</v>
      </c>
      <c r="M49" s="76">
        <v>9701</v>
      </c>
      <c r="N49" s="77"/>
      <c r="O49" s="78"/>
      <c r="P49" s="79">
        <v>5107</v>
      </c>
      <c r="Q49" s="80"/>
      <c r="R49" s="81">
        <f>+L49+P49</f>
        <v>6865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15939</v>
      </c>
      <c r="I50" s="76">
        <v>7060</v>
      </c>
      <c r="J50" s="77"/>
      <c r="K50" s="78"/>
      <c r="L50" s="79">
        <v>830</v>
      </c>
      <c r="M50" s="76">
        <v>6481</v>
      </c>
      <c r="N50" s="77"/>
      <c r="O50" s="78"/>
      <c r="P50" s="79">
        <v>2289</v>
      </c>
      <c r="Q50" s="80"/>
      <c r="R50" s="81">
        <f>+L50+P50</f>
        <v>3119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8188</v>
      </c>
      <c r="I51" s="76">
        <v>4138</v>
      </c>
      <c r="J51" s="77"/>
      <c r="K51" s="78"/>
      <c r="L51" s="79">
        <v>224</v>
      </c>
      <c r="M51" s="76">
        <v>2977</v>
      </c>
      <c r="N51" s="77"/>
      <c r="O51" s="78"/>
      <c r="P51" s="79">
        <v>782</v>
      </c>
      <c r="Q51" s="80"/>
      <c r="R51" s="81">
        <f>+L51+P51</f>
        <v>1006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4937</v>
      </c>
      <c r="I52" s="86">
        <v>2399</v>
      </c>
      <c r="J52" s="87"/>
      <c r="K52" s="88"/>
      <c r="L52" s="89">
        <v>121</v>
      </c>
      <c r="M52" s="86">
        <v>2124</v>
      </c>
      <c r="N52" s="87"/>
      <c r="O52" s="88"/>
      <c r="P52" s="89">
        <v>383</v>
      </c>
      <c r="Q52" s="90"/>
      <c r="R52" s="91">
        <f>+L52+P52</f>
        <v>504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69190</v>
      </c>
      <c r="I53" s="96">
        <v>33809</v>
      </c>
      <c r="J53" s="97"/>
      <c r="K53" s="98"/>
      <c r="L53" s="99">
        <f>+L54+SUM(L59:L63)</f>
        <v>14157.202683011456</v>
      </c>
      <c r="M53" s="96">
        <v>28166</v>
      </c>
      <c r="N53" s="100"/>
      <c r="O53" s="101"/>
      <c r="P53" s="99">
        <f>+P54+SUM(P59:P63)</f>
        <v>16928.69010977267</v>
      </c>
      <c r="Q53" s="102"/>
      <c r="R53" s="103">
        <f>+R54+SUM(R59:R63)</f>
        <v>31085.892792784129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12246</v>
      </c>
      <c r="I54" s="38">
        <v>8205</v>
      </c>
      <c r="J54" s="39">
        <v>8058</v>
      </c>
      <c r="K54" s="42">
        <v>5872</v>
      </c>
      <c r="L54" s="41">
        <f>SUM(L55:L58)</f>
        <v>7580.2026830114555</v>
      </c>
      <c r="M54" s="38">
        <v>2255</v>
      </c>
      <c r="N54" s="39">
        <v>2187</v>
      </c>
      <c r="O54" s="42">
        <v>2046</v>
      </c>
      <c r="P54" s="41">
        <f>SUM(P55:P58)</f>
        <v>2091.6901097726704</v>
      </c>
      <c r="Q54" s="43"/>
      <c r="R54" s="44">
        <f>SUM(R55:R58)</f>
        <v>9671.8927927841269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1654</v>
      </c>
      <c r="I55" s="48">
        <v>1388</v>
      </c>
      <c r="J55" s="48">
        <v>1315</v>
      </c>
      <c r="K55" s="51">
        <v>754</v>
      </c>
      <c r="L55" s="50">
        <f>J55*(1-Q55)+K55*Q55</f>
        <v>1262.5055306175327</v>
      </c>
      <c r="M55" s="48">
        <v>0</v>
      </c>
      <c r="N55" s="48">
        <v>0</v>
      </c>
      <c r="O55" s="51">
        <v>0</v>
      </c>
      <c r="P55" s="50">
        <f>N55*(1-Q55)+O55*Q55</f>
        <v>0</v>
      </c>
      <c r="Q55" s="52">
        <f>$Q$2</f>
        <v>9.3573029202259031E-2</v>
      </c>
      <c r="R55" s="53">
        <f>L55+P55</f>
        <v>1262.5055306175327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7842</v>
      </c>
      <c r="I56" s="48">
        <v>5541</v>
      </c>
      <c r="J56" s="48">
        <v>5486</v>
      </c>
      <c r="K56" s="51">
        <v>4041</v>
      </c>
      <c r="L56" s="55">
        <f>J56*(1-Q56)+K56*Q56</f>
        <v>5155.1782520615852</v>
      </c>
      <c r="M56" s="48">
        <v>868</v>
      </c>
      <c r="N56" s="48">
        <v>816</v>
      </c>
      <c r="O56" s="51">
        <v>847</v>
      </c>
      <c r="P56" s="55">
        <f>N56*(1-Q56)+O56*Q56</f>
        <v>823.09721396961311</v>
      </c>
      <c r="Q56" s="52">
        <f>$Q$3</f>
        <v>0.22894238611654974</v>
      </c>
      <c r="R56" s="53">
        <f>L56+P56</f>
        <v>5978.2754660311984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2630</v>
      </c>
      <c r="I57" s="48">
        <v>1179</v>
      </c>
      <c r="J57" s="48">
        <v>1161</v>
      </c>
      <c r="K57" s="51">
        <v>1015</v>
      </c>
      <c r="L57" s="55">
        <f>J57*(1-Q57)+K57*Q57</f>
        <v>1074.0730394607349</v>
      </c>
      <c r="M57" s="48">
        <v>1363</v>
      </c>
      <c r="N57" s="48">
        <v>1347</v>
      </c>
      <c r="O57" s="51">
        <v>1175</v>
      </c>
      <c r="P57" s="55">
        <f>N57*(1-Q57)+O57*Q57</f>
        <v>1244.5928958030572</v>
      </c>
      <c r="Q57" s="52">
        <f>$Q$4</f>
        <v>0.59539014067989871</v>
      </c>
      <c r="R57" s="53">
        <f>L57+P57</f>
        <v>2318.6659352637921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121</v>
      </c>
      <c r="I58" s="59">
        <v>97</v>
      </c>
      <c r="J58" s="60">
        <v>97</v>
      </c>
      <c r="K58" s="63">
        <v>62</v>
      </c>
      <c r="L58" s="62">
        <f>J58*(1-Q58)+K58*Q58</f>
        <v>88.445860871602818</v>
      </c>
      <c r="M58" s="59">
        <v>24</v>
      </c>
      <c r="N58" s="60">
        <v>24</v>
      </c>
      <c r="O58" s="63">
        <v>24</v>
      </c>
      <c r="P58" s="62">
        <f>N58*(1-Q58)+O58*Q58</f>
        <v>24</v>
      </c>
      <c r="Q58" s="64">
        <f>$Q$5</f>
        <v>0.24440397509706221</v>
      </c>
      <c r="R58" s="65">
        <f>L58+P58</f>
        <v>112.44586087160282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17366</v>
      </c>
      <c r="I59" s="69">
        <v>7285</v>
      </c>
      <c r="J59" s="70"/>
      <c r="K59" s="71"/>
      <c r="L59" s="72">
        <v>3594</v>
      </c>
      <c r="M59" s="69">
        <v>8387</v>
      </c>
      <c r="N59" s="70"/>
      <c r="O59" s="71"/>
      <c r="P59" s="72">
        <v>7621</v>
      </c>
      <c r="Q59" s="73"/>
      <c r="R59" s="74">
        <f>+L59+P59</f>
        <v>11215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16024</v>
      </c>
      <c r="I60" s="76">
        <v>7097</v>
      </c>
      <c r="J60" s="77"/>
      <c r="K60" s="78"/>
      <c r="L60" s="79">
        <v>1737</v>
      </c>
      <c r="M60" s="76">
        <v>7499</v>
      </c>
      <c r="N60" s="77"/>
      <c r="O60" s="78"/>
      <c r="P60" s="79">
        <v>4170</v>
      </c>
      <c r="Q60" s="80"/>
      <c r="R60" s="81">
        <f>+L60+P60</f>
        <v>5907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12510</v>
      </c>
      <c r="I61" s="76">
        <v>6204</v>
      </c>
      <c r="J61" s="77"/>
      <c r="K61" s="78"/>
      <c r="L61" s="79">
        <v>901</v>
      </c>
      <c r="M61" s="76">
        <v>5017</v>
      </c>
      <c r="N61" s="77"/>
      <c r="O61" s="78"/>
      <c r="P61" s="79">
        <v>1805</v>
      </c>
      <c r="Q61" s="80"/>
      <c r="R61" s="81">
        <f>+L61+P61</f>
        <v>2706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7181</v>
      </c>
      <c r="I62" s="76">
        <v>3609</v>
      </c>
      <c r="J62" s="77"/>
      <c r="K62" s="78"/>
      <c r="L62" s="79">
        <v>184</v>
      </c>
      <c r="M62" s="76">
        <v>2859</v>
      </c>
      <c r="N62" s="77"/>
      <c r="O62" s="78"/>
      <c r="P62" s="79">
        <v>788</v>
      </c>
      <c r="Q62" s="80"/>
      <c r="R62" s="81">
        <f>+L62+P62</f>
        <v>972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3863</v>
      </c>
      <c r="I63" s="86">
        <v>1409</v>
      </c>
      <c r="J63" s="87"/>
      <c r="K63" s="88"/>
      <c r="L63" s="89">
        <v>161</v>
      </c>
      <c r="M63" s="86">
        <v>2150</v>
      </c>
      <c r="N63" s="87"/>
      <c r="O63" s="88"/>
      <c r="P63" s="89">
        <v>453</v>
      </c>
      <c r="Q63" s="90"/>
      <c r="R63" s="91">
        <f>+L63+P63</f>
        <v>614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45990</v>
      </c>
      <c r="I64" s="96">
        <v>21974</v>
      </c>
      <c r="J64" s="97"/>
      <c r="K64" s="98"/>
      <c r="L64" s="99">
        <f>+L65+SUM(L70:L74)</f>
        <v>9292.0148483953635</v>
      </c>
      <c r="M64" s="96">
        <v>19863</v>
      </c>
      <c r="N64" s="100"/>
      <c r="O64" s="101"/>
      <c r="P64" s="99">
        <f>+P65+SUM(P70:P74)</f>
        <v>11644.503467109769</v>
      </c>
      <c r="Q64" s="102"/>
      <c r="R64" s="103">
        <f>+R65+SUM(R70:R74)</f>
        <v>20936.518315505131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6042</v>
      </c>
      <c r="I65" s="38">
        <v>4310</v>
      </c>
      <c r="J65" s="39">
        <v>4283</v>
      </c>
      <c r="K65" s="42">
        <v>2982</v>
      </c>
      <c r="L65" s="41">
        <f>SUM(L66:L69)</f>
        <v>3985.0148483953631</v>
      </c>
      <c r="M65" s="38">
        <v>1264</v>
      </c>
      <c r="N65" s="39">
        <v>1264</v>
      </c>
      <c r="O65" s="42">
        <v>1087</v>
      </c>
      <c r="P65" s="41">
        <f>SUM(P66:P69)</f>
        <v>1179.5034671097687</v>
      </c>
      <c r="Q65" s="43"/>
      <c r="R65" s="44">
        <f>SUM(R66:R69)</f>
        <v>5164.5183155051318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281</v>
      </c>
      <c r="I66" s="48">
        <v>221</v>
      </c>
      <c r="J66" s="48">
        <v>212</v>
      </c>
      <c r="K66" s="51">
        <v>148</v>
      </c>
      <c r="L66" s="50">
        <f>J66*(1-Q66)+K66*Q66</f>
        <v>206.01132613105543</v>
      </c>
      <c r="M66" s="48">
        <v>16</v>
      </c>
      <c r="N66" s="48">
        <v>16</v>
      </c>
      <c r="O66" s="51">
        <v>16</v>
      </c>
      <c r="P66" s="50">
        <f>N66*(1-Q66)+O66*Q66</f>
        <v>16</v>
      </c>
      <c r="Q66" s="52">
        <f>$Q$2</f>
        <v>9.3573029202259031E-2</v>
      </c>
      <c r="R66" s="53">
        <f>L66+P66</f>
        <v>222.01132613105543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4497</v>
      </c>
      <c r="I67" s="48">
        <v>3553</v>
      </c>
      <c r="J67" s="48">
        <v>3553</v>
      </c>
      <c r="K67" s="51">
        <v>2340</v>
      </c>
      <c r="L67" s="55">
        <f>J67*(1-Q67)+K67*Q67</f>
        <v>3275.2928856406252</v>
      </c>
      <c r="M67" s="48">
        <v>566</v>
      </c>
      <c r="N67" s="48">
        <v>566</v>
      </c>
      <c r="O67" s="51">
        <v>509</v>
      </c>
      <c r="P67" s="55">
        <f>N67*(1-Q67)+O67*Q67</f>
        <v>552.95028399135663</v>
      </c>
      <c r="Q67" s="52">
        <f>$Q$3</f>
        <v>0.22894238611654974</v>
      </c>
      <c r="R67" s="53">
        <f>L67+P67</f>
        <v>3828.2431696319818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1230</v>
      </c>
      <c r="I68" s="48">
        <v>510</v>
      </c>
      <c r="J68" s="48">
        <v>492</v>
      </c>
      <c r="K68" s="51">
        <v>468</v>
      </c>
      <c r="L68" s="55">
        <f>J68*(1-Q68)+K68*Q68</f>
        <v>477.71063662368243</v>
      </c>
      <c r="M68" s="48">
        <v>673</v>
      </c>
      <c r="N68" s="48">
        <v>673</v>
      </c>
      <c r="O68" s="51">
        <v>553</v>
      </c>
      <c r="P68" s="55">
        <f>N68*(1-Q68)+O68*Q68</f>
        <v>601.55318311841211</v>
      </c>
      <c r="Q68" s="52">
        <f>$Q$4</f>
        <v>0.59539014067989871</v>
      </c>
      <c r="R68" s="53">
        <f>L68+P68</f>
        <v>1079.2638197420945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35</v>
      </c>
      <c r="I69" s="59">
        <v>26</v>
      </c>
      <c r="J69" s="60">
        <v>26</v>
      </c>
      <c r="K69" s="63">
        <v>26</v>
      </c>
      <c r="L69" s="62">
        <f>J69*(1-Q69)+K69*Q69</f>
        <v>26</v>
      </c>
      <c r="M69" s="59">
        <v>9</v>
      </c>
      <c r="N69" s="60">
        <v>9</v>
      </c>
      <c r="O69" s="63">
        <v>9</v>
      </c>
      <c r="P69" s="62">
        <f>N69*(1-Q69)+O69*Q69</f>
        <v>9</v>
      </c>
      <c r="Q69" s="64">
        <f>$Q$5</f>
        <v>0.24440397509706221</v>
      </c>
      <c r="R69" s="65">
        <f>L69+P69</f>
        <v>35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10909</v>
      </c>
      <c r="I70" s="69">
        <v>5225</v>
      </c>
      <c r="J70" s="70"/>
      <c r="K70" s="71"/>
      <c r="L70" s="72">
        <v>3048</v>
      </c>
      <c r="M70" s="69">
        <v>4505</v>
      </c>
      <c r="N70" s="70"/>
      <c r="O70" s="71"/>
      <c r="P70" s="72">
        <v>4235</v>
      </c>
      <c r="Q70" s="73"/>
      <c r="R70" s="74">
        <f>+L70+P70</f>
        <v>7283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10657</v>
      </c>
      <c r="I71" s="76">
        <v>4730</v>
      </c>
      <c r="J71" s="77"/>
      <c r="K71" s="78"/>
      <c r="L71" s="79">
        <v>1567</v>
      </c>
      <c r="M71" s="76">
        <v>5011</v>
      </c>
      <c r="N71" s="77"/>
      <c r="O71" s="78"/>
      <c r="P71" s="79">
        <v>3195</v>
      </c>
      <c r="Q71" s="80"/>
      <c r="R71" s="81">
        <f>+L71+P71</f>
        <v>4762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10166</v>
      </c>
      <c r="I72" s="76">
        <v>4291</v>
      </c>
      <c r="J72" s="77"/>
      <c r="K72" s="78"/>
      <c r="L72" s="79">
        <v>500</v>
      </c>
      <c r="M72" s="76">
        <v>4918</v>
      </c>
      <c r="N72" s="77"/>
      <c r="O72" s="78"/>
      <c r="P72" s="79">
        <v>2171</v>
      </c>
      <c r="Q72" s="80"/>
      <c r="R72" s="81">
        <f>+L72+P72</f>
        <v>2671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5299</v>
      </c>
      <c r="I73" s="76">
        <v>2600</v>
      </c>
      <c r="J73" s="77"/>
      <c r="K73" s="78"/>
      <c r="L73" s="79">
        <v>152</v>
      </c>
      <c r="M73" s="76">
        <v>2203</v>
      </c>
      <c r="N73" s="77"/>
      <c r="O73" s="78"/>
      <c r="P73" s="79">
        <v>529</v>
      </c>
      <c r="Q73" s="80"/>
      <c r="R73" s="81">
        <f>+L73+P73</f>
        <v>681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2917</v>
      </c>
      <c r="I74" s="86">
        <v>817</v>
      </c>
      <c r="J74" s="87"/>
      <c r="K74" s="88"/>
      <c r="L74" s="89">
        <v>40</v>
      </c>
      <c r="M74" s="86">
        <v>1962</v>
      </c>
      <c r="N74" s="87"/>
      <c r="O74" s="88"/>
      <c r="P74" s="89">
        <v>335</v>
      </c>
      <c r="Q74" s="90"/>
      <c r="R74" s="91">
        <f>+L74+P74</f>
        <v>375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44976</v>
      </c>
      <c r="I75" s="96">
        <v>20836</v>
      </c>
      <c r="J75" s="97"/>
      <c r="K75" s="98"/>
      <c r="L75" s="99">
        <f>+L76+SUM(L81:L85)</f>
        <v>8389.8275706064542</v>
      </c>
      <c r="M75" s="96">
        <v>21203</v>
      </c>
      <c r="N75" s="100"/>
      <c r="O75" s="101"/>
      <c r="P75" s="99">
        <f>+P76+SUM(P81:P85)</f>
        <v>11300.686798889601</v>
      </c>
      <c r="Q75" s="102"/>
      <c r="R75" s="103">
        <f>+R76+SUM(R81:R85)</f>
        <v>19690.514369496057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4966</v>
      </c>
      <c r="I76" s="38">
        <v>3491</v>
      </c>
      <c r="J76" s="39">
        <v>3491</v>
      </c>
      <c r="K76" s="42">
        <v>2706</v>
      </c>
      <c r="L76" s="41">
        <f>SUM(L77:L80)</f>
        <v>3287.8275706064542</v>
      </c>
      <c r="M76" s="38">
        <v>944</v>
      </c>
      <c r="N76" s="39">
        <v>944</v>
      </c>
      <c r="O76" s="42">
        <v>819</v>
      </c>
      <c r="P76" s="41">
        <f>SUM(P77:P80)</f>
        <v>907.68679888960094</v>
      </c>
      <c r="Q76" s="43"/>
      <c r="R76" s="44">
        <f>SUM(R77:R80)</f>
        <v>4195.5143694960552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0</v>
      </c>
      <c r="I77" s="48">
        <v>0</v>
      </c>
      <c r="J77" s="48">
        <v>0</v>
      </c>
      <c r="K77" s="51">
        <v>0</v>
      </c>
      <c r="L77" s="50">
        <f>J77*(1-Q77)+K77*Q77</f>
        <v>0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0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4166</v>
      </c>
      <c r="I78" s="48">
        <v>3173</v>
      </c>
      <c r="J78" s="48">
        <v>3173</v>
      </c>
      <c r="K78" s="51">
        <v>2452</v>
      </c>
      <c r="L78" s="55">
        <f>J78*(1-Q78)+K78*Q78</f>
        <v>3007.9325396099675</v>
      </c>
      <c r="M78" s="48">
        <v>483</v>
      </c>
      <c r="N78" s="48">
        <v>483</v>
      </c>
      <c r="O78" s="51">
        <v>379</v>
      </c>
      <c r="P78" s="55">
        <f>N78*(1-Q78)+O78*Q78</f>
        <v>459.18999184387883</v>
      </c>
      <c r="Q78" s="52">
        <f>$Q$3</f>
        <v>0.22894238611654974</v>
      </c>
      <c r="R78" s="53">
        <f>L78+P78</f>
        <v>3467.1225314538465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768</v>
      </c>
      <c r="I79" s="48">
        <v>299</v>
      </c>
      <c r="J79" s="48">
        <v>299</v>
      </c>
      <c r="K79" s="51">
        <v>235</v>
      </c>
      <c r="L79" s="55">
        <f>J79*(1-Q79)+K79*Q79</f>
        <v>260.89503099648653</v>
      </c>
      <c r="M79" s="48">
        <v>449</v>
      </c>
      <c r="N79" s="48">
        <v>449</v>
      </c>
      <c r="O79" s="51">
        <v>428</v>
      </c>
      <c r="P79" s="55">
        <f>N79*(1-Q79)+O79*Q79</f>
        <v>436.49680704572211</v>
      </c>
      <c r="Q79" s="52">
        <f>$Q$4</f>
        <v>0.59539014067989871</v>
      </c>
      <c r="R79" s="53">
        <f>L79+P79</f>
        <v>697.39183804220863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31</v>
      </c>
      <c r="I80" s="59">
        <v>19</v>
      </c>
      <c r="J80" s="60">
        <v>19</v>
      </c>
      <c r="K80" s="63">
        <v>19</v>
      </c>
      <c r="L80" s="62">
        <f>J80*(1-Q80)+K80*Q80</f>
        <v>19</v>
      </c>
      <c r="M80" s="59">
        <v>12</v>
      </c>
      <c r="N80" s="60">
        <v>12</v>
      </c>
      <c r="O80" s="63">
        <v>12</v>
      </c>
      <c r="P80" s="62">
        <f>N80*(1-Q80)+O80*Q80</f>
        <v>12</v>
      </c>
      <c r="Q80" s="64">
        <f>$Q$5</f>
        <v>0.24440397509706221</v>
      </c>
      <c r="R80" s="65">
        <f>L80+P80</f>
        <v>31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8016</v>
      </c>
      <c r="I81" s="69">
        <v>3784</v>
      </c>
      <c r="J81" s="70"/>
      <c r="K81" s="71"/>
      <c r="L81" s="72">
        <v>2207</v>
      </c>
      <c r="M81" s="69">
        <v>3467</v>
      </c>
      <c r="N81" s="70"/>
      <c r="O81" s="71"/>
      <c r="P81" s="72">
        <v>3179</v>
      </c>
      <c r="Q81" s="73"/>
      <c r="R81" s="74">
        <f>+L81+P81</f>
        <v>5386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10857</v>
      </c>
      <c r="I82" s="76">
        <v>5025</v>
      </c>
      <c r="J82" s="77"/>
      <c r="K82" s="78"/>
      <c r="L82" s="79">
        <v>1752</v>
      </c>
      <c r="M82" s="76">
        <v>5206</v>
      </c>
      <c r="N82" s="77"/>
      <c r="O82" s="78"/>
      <c r="P82" s="79">
        <v>3506</v>
      </c>
      <c r="Q82" s="80"/>
      <c r="R82" s="81">
        <f>+L82+P82</f>
        <v>5258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10873</v>
      </c>
      <c r="I83" s="76">
        <v>4955</v>
      </c>
      <c r="J83" s="77"/>
      <c r="K83" s="78"/>
      <c r="L83" s="79">
        <v>660</v>
      </c>
      <c r="M83" s="76">
        <v>5255</v>
      </c>
      <c r="N83" s="77"/>
      <c r="O83" s="78"/>
      <c r="P83" s="79">
        <v>2271</v>
      </c>
      <c r="Q83" s="80"/>
      <c r="R83" s="81">
        <f>+L83+P83</f>
        <v>2931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6903</v>
      </c>
      <c r="I84" s="76">
        <v>2709</v>
      </c>
      <c r="J84" s="77"/>
      <c r="K84" s="78"/>
      <c r="L84" s="79">
        <v>283</v>
      </c>
      <c r="M84" s="76">
        <v>3934</v>
      </c>
      <c r="N84" s="77"/>
      <c r="O84" s="78"/>
      <c r="P84" s="79">
        <v>1018</v>
      </c>
      <c r="Q84" s="80"/>
      <c r="R84" s="81">
        <f>+L84+P84</f>
        <v>1301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3361</v>
      </c>
      <c r="I85" s="86">
        <v>872</v>
      </c>
      <c r="J85" s="87"/>
      <c r="K85" s="88"/>
      <c r="L85" s="89">
        <v>200</v>
      </c>
      <c r="M85" s="86">
        <v>2396</v>
      </c>
      <c r="N85" s="87"/>
      <c r="O85" s="88"/>
      <c r="P85" s="89">
        <v>419</v>
      </c>
      <c r="Q85" s="90"/>
      <c r="R85" s="91">
        <f>+L85+P85</f>
        <v>619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24500</v>
      </c>
      <c r="I86" s="96">
        <v>9922</v>
      </c>
      <c r="J86" s="97"/>
      <c r="K86" s="98"/>
      <c r="L86" s="99">
        <f>+L87+SUM(L92:L96)</f>
        <v>5132.9607246857995</v>
      </c>
      <c r="M86" s="96">
        <v>13582</v>
      </c>
      <c r="N86" s="100"/>
      <c r="O86" s="101"/>
      <c r="P86" s="99">
        <f>+P87+SUM(P92:P96)</f>
        <v>8133.5205862686307</v>
      </c>
      <c r="Q86" s="102"/>
      <c r="R86" s="103">
        <f>+R87+SUM(R92:R96)</f>
        <v>13266.48131095443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3080</v>
      </c>
      <c r="I87" s="38">
        <v>2163</v>
      </c>
      <c r="J87" s="39">
        <v>2152</v>
      </c>
      <c r="K87" s="42">
        <v>1583</v>
      </c>
      <c r="L87" s="41">
        <f>SUM(L88:L91)</f>
        <v>2021.9607246857997</v>
      </c>
      <c r="M87" s="38">
        <v>627</v>
      </c>
      <c r="N87" s="39">
        <v>627</v>
      </c>
      <c r="O87" s="42">
        <v>585</v>
      </c>
      <c r="P87" s="41">
        <f>SUM(P88:P91)</f>
        <v>605.52058626863095</v>
      </c>
      <c r="Q87" s="43"/>
      <c r="R87" s="44">
        <f>SUM(R88:R91)</f>
        <v>2627.4813109544307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2410</v>
      </c>
      <c r="I89" s="48">
        <v>1972</v>
      </c>
      <c r="J89" s="48">
        <v>1961</v>
      </c>
      <c r="K89" s="51">
        <v>1393</v>
      </c>
      <c r="L89" s="55">
        <f>J89*(1-Q89)+K89*Q89</f>
        <v>1830.9607246857997</v>
      </c>
      <c r="M89" s="48">
        <v>181</v>
      </c>
      <c r="N89" s="48">
        <v>181</v>
      </c>
      <c r="O89" s="51">
        <v>173</v>
      </c>
      <c r="P89" s="55">
        <f>N89*(1-Q89)+O89*Q89</f>
        <v>179.1684609110676</v>
      </c>
      <c r="Q89" s="52">
        <f>$Q$3</f>
        <v>0.22894238611654974</v>
      </c>
      <c r="R89" s="53">
        <f>L89+P89</f>
        <v>2010.1291855968673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669</v>
      </c>
      <c r="I90" s="48">
        <v>191</v>
      </c>
      <c r="J90" s="48">
        <v>191</v>
      </c>
      <c r="K90" s="51">
        <v>191</v>
      </c>
      <c r="L90" s="55">
        <f>J90*(1-Q90)+K90*Q90</f>
        <v>191</v>
      </c>
      <c r="M90" s="48">
        <v>446</v>
      </c>
      <c r="N90" s="48">
        <v>446</v>
      </c>
      <c r="O90" s="51">
        <v>413</v>
      </c>
      <c r="P90" s="55">
        <f>N90*(1-Q90)+O90*Q90</f>
        <v>426.35212535756335</v>
      </c>
      <c r="Q90" s="52">
        <f>$Q$4</f>
        <v>0.59539014067989871</v>
      </c>
      <c r="R90" s="53">
        <f>L90+P90</f>
        <v>617.35212535756341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4175</v>
      </c>
      <c r="I92" s="69">
        <v>1659</v>
      </c>
      <c r="J92" s="70"/>
      <c r="K92" s="71"/>
      <c r="L92" s="72">
        <v>1187</v>
      </c>
      <c r="M92" s="69">
        <v>2388</v>
      </c>
      <c r="N92" s="70"/>
      <c r="O92" s="71"/>
      <c r="P92" s="72">
        <v>2344</v>
      </c>
      <c r="Q92" s="73"/>
      <c r="R92" s="74">
        <f>+L92+P92</f>
        <v>3531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5508</v>
      </c>
      <c r="I93" s="76">
        <v>2186</v>
      </c>
      <c r="J93" s="77"/>
      <c r="K93" s="78"/>
      <c r="L93" s="79">
        <v>983</v>
      </c>
      <c r="M93" s="76">
        <v>3222</v>
      </c>
      <c r="N93" s="77"/>
      <c r="O93" s="78"/>
      <c r="P93" s="79">
        <v>2440</v>
      </c>
      <c r="Q93" s="80"/>
      <c r="R93" s="81">
        <f>+L93+P93</f>
        <v>3423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6161</v>
      </c>
      <c r="I94" s="76">
        <v>2355</v>
      </c>
      <c r="J94" s="77"/>
      <c r="K94" s="78"/>
      <c r="L94" s="79">
        <v>498</v>
      </c>
      <c r="M94" s="76">
        <v>3655</v>
      </c>
      <c r="N94" s="77"/>
      <c r="O94" s="78"/>
      <c r="P94" s="79">
        <v>1679</v>
      </c>
      <c r="Q94" s="80"/>
      <c r="R94" s="81">
        <f>+L94+P94</f>
        <v>2177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3567</v>
      </c>
      <c r="I95" s="76">
        <v>1118</v>
      </c>
      <c r="J95" s="77"/>
      <c r="K95" s="78"/>
      <c r="L95" s="79">
        <v>372</v>
      </c>
      <c r="M95" s="76">
        <v>2225</v>
      </c>
      <c r="N95" s="77"/>
      <c r="O95" s="78"/>
      <c r="P95" s="79">
        <v>749</v>
      </c>
      <c r="Q95" s="80"/>
      <c r="R95" s="81">
        <f>+L95+P95</f>
        <v>1121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2010</v>
      </c>
      <c r="I96" s="86">
        <v>443</v>
      </c>
      <c r="J96" s="87"/>
      <c r="K96" s="88"/>
      <c r="L96" s="89">
        <v>71</v>
      </c>
      <c r="M96" s="86">
        <v>1466</v>
      </c>
      <c r="N96" s="87"/>
      <c r="O96" s="88"/>
      <c r="P96" s="89">
        <v>316</v>
      </c>
      <c r="Q96" s="90"/>
      <c r="R96" s="91">
        <f>+L96+P96</f>
        <v>387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7845</v>
      </c>
      <c r="I97" s="96">
        <v>2674</v>
      </c>
      <c r="J97" s="97"/>
      <c r="K97" s="98"/>
      <c r="L97" s="99">
        <f>+L98+SUM(L103:L107)</f>
        <v>1600.7105761388345</v>
      </c>
      <c r="M97" s="96">
        <v>4943</v>
      </c>
      <c r="N97" s="100"/>
      <c r="O97" s="101"/>
      <c r="P97" s="99">
        <f>+P98+SUM(P103:P107)</f>
        <v>3512.4507084525212</v>
      </c>
      <c r="Q97" s="102"/>
      <c r="R97" s="103">
        <f>+R98+SUM(R103:R107)</f>
        <v>5113.161284591356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722</v>
      </c>
      <c r="I98" s="38">
        <v>454</v>
      </c>
      <c r="J98" s="39">
        <v>454</v>
      </c>
      <c r="K98" s="42">
        <v>444</v>
      </c>
      <c r="L98" s="41">
        <f>SUM(L99:L102)</f>
        <v>451.71057613883454</v>
      </c>
      <c r="M98" s="38">
        <v>156</v>
      </c>
      <c r="N98" s="39">
        <v>156</v>
      </c>
      <c r="O98" s="42">
        <v>145</v>
      </c>
      <c r="P98" s="41">
        <f>SUM(P99:P102)</f>
        <v>150.45070845252113</v>
      </c>
      <c r="Q98" s="43"/>
      <c r="R98" s="44">
        <f>SUM(R99:R102)</f>
        <v>602.16128459135564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476</v>
      </c>
      <c r="I100" s="48">
        <v>355</v>
      </c>
      <c r="J100" s="48">
        <v>355</v>
      </c>
      <c r="K100" s="51">
        <v>345</v>
      </c>
      <c r="L100" s="55">
        <f>J100*(1-Q100)+K100*Q100</f>
        <v>352.71057613883454</v>
      </c>
      <c r="M100" s="48">
        <v>31</v>
      </c>
      <c r="N100" s="48">
        <v>31</v>
      </c>
      <c r="O100" s="51">
        <v>31</v>
      </c>
      <c r="P100" s="55">
        <f>N100*(1-Q100)+O100*Q100</f>
        <v>31</v>
      </c>
      <c r="Q100" s="52">
        <f>$Q$3</f>
        <v>0.22894238611654974</v>
      </c>
      <c r="R100" s="53">
        <f>L100+P100</f>
        <v>383.71057613883454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245</v>
      </c>
      <c r="I101" s="48">
        <v>99</v>
      </c>
      <c r="J101" s="48">
        <v>99</v>
      </c>
      <c r="K101" s="51">
        <v>99</v>
      </c>
      <c r="L101" s="55">
        <f>J101*(1-Q101)+K101*Q101</f>
        <v>99</v>
      </c>
      <c r="M101" s="48">
        <v>126</v>
      </c>
      <c r="N101" s="48">
        <v>126</v>
      </c>
      <c r="O101" s="51">
        <v>115</v>
      </c>
      <c r="P101" s="55">
        <f>N101*(1-Q101)+O101*Q101</f>
        <v>119.45070845252113</v>
      </c>
      <c r="Q101" s="52">
        <f>$Q$4</f>
        <v>0.59539014067989871</v>
      </c>
      <c r="R101" s="53">
        <f>L101+P101</f>
        <v>218.45070845252113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1625</v>
      </c>
      <c r="I103" s="69">
        <v>590</v>
      </c>
      <c r="J103" s="70"/>
      <c r="K103" s="71"/>
      <c r="L103" s="72">
        <v>463</v>
      </c>
      <c r="M103" s="69">
        <v>1028</v>
      </c>
      <c r="N103" s="70"/>
      <c r="O103" s="71"/>
      <c r="P103" s="72">
        <v>993</v>
      </c>
      <c r="Q103" s="73"/>
      <c r="R103" s="74">
        <f>+L103+P103</f>
        <v>1456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1626</v>
      </c>
      <c r="I104" s="76">
        <v>582</v>
      </c>
      <c r="J104" s="77"/>
      <c r="K104" s="78"/>
      <c r="L104" s="79">
        <v>346</v>
      </c>
      <c r="M104" s="76">
        <v>1020</v>
      </c>
      <c r="N104" s="77"/>
      <c r="O104" s="78"/>
      <c r="P104" s="79">
        <v>785</v>
      </c>
      <c r="Q104" s="80"/>
      <c r="R104" s="81">
        <f>+L104+P104</f>
        <v>1131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2264</v>
      </c>
      <c r="I105" s="76">
        <v>639</v>
      </c>
      <c r="J105" s="77"/>
      <c r="K105" s="78"/>
      <c r="L105" s="79">
        <v>236</v>
      </c>
      <c r="M105" s="76">
        <v>1539</v>
      </c>
      <c r="N105" s="77"/>
      <c r="O105" s="78"/>
      <c r="P105" s="79">
        <v>1050</v>
      </c>
      <c r="Q105" s="80"/>
      <c r="R105" s="81">
        <f>+L105+P105</f>
        <v>1286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931</v>
      </c>
      <c r="I106" s="76">
        <v>276</v>
      </c>
      <c r="J106" s="77"/>
      <c r="K106" s="78"/>
      <c r="L106" s="79">
        <v>70</v>
      </c>
      <c r="M106" s="76">
        <v>656</v>
      </c>
      <c r="N106" s="77"/>
      <c r="O106" s="78"/>
      <c r="P106" s="79">
        <v>352</v>
      </c>
      <c r="Q106" s="80"/>
      <c r="R106" s="81">
        <f>+L106+P106</f>
        <v>422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678</v>
      </c>
      <c r="I107" s="86">
        <v>133</v>
      </c>
      <c r="J107" s="87"/>
      <c r="K107" s="88"/>
      <c r="L107" s="89">
        <v>34</v>
      </c>
      <c r="M107" s="86">
        <v>544</v>
      </c>
      <c r="N107" s="87"/>
      <c r="O107" s="88"/>
      <c r="P107" s="89">
        <v>182</v>
      </c>
      <c r="Q107" s="90"/>
      <c r="R107" s="91">
        <f>+L107+P107</f>
        <v>216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1969</v>
      </c>
      <c r="I108" s="96">
        <v>574</v>
      </c>
      <c r="J108" s="97"/>
      <c r="K108" s="98"/>
      <c r="L108" s="99">
        <f>+L109+SUM(L114:L118)</f>
        <v>437</v>
      </c>
      <c r="M108" s="96">
        <v>1344</v>
      </c>
      <c r="N108" s="100"/>
      <c r="O108" s="101"/>
      <c r="P108" s="99">
        <f>+P109+SUM(P114:P118)</f>
        <v>1091.7105761388345</v>
      </c>
      <c r="Q108" s="102"/>
      <c r="R108" s="103">
        <f>+R109+SUM(R114:R118)</f>
        <v>1528.7105761388345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126</v>
      </c>
      <c r="I109" s="38">
        <v>31</v>
      </c>
      <c r="J109" s="39">
        <v>31</v>
      </c>
      <c r="K109" s="42">
        <v>31</v>
      </c>
      <c r="L109" s="41">
        <f>SUM(L110:L113)</f>
        <v>31</v>
      </c>
      <c r="M109" s="38">
        <v>50</v>
      </c>
      <c r="N109" s="39">
        <v>50</v>
      </c>
      <c r="O109" s="42">
        <v>41</v>
      </c>
      <c r="P109" s="41">
        <f>SUM(P110:P113)</f>
        <v>47.710576138834504</v>
      </c>
      <c r="Q109" s="43"/>
      <c r="R109" s="44">
        <f>SUM(R110:R113)</f>
        <v>78.710576138834512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77</v>
      </c>
      <c r="I111" s="48">
        <v>31</v>
      </c>
      <c r="J111" s="48">
        <v>31</v>
      </c>
      <c r="K111" s="51">
        <v>31</v>
      </c>
      <c r="L111" s="55">
        <f>J111*(1-Q111)+K111*Q111</f>
        <v>31</v>
      </c>
      <c r="M111" s="48">
        <v>31</v>
      </c>
      <c r="N111" s="48">
        <v>31</v>
      </c>
      <c r="O111" s="51">
        <v>21</v>
      </c>
      <c r="P111" s="55">
        <f>N111*(1-Q111)+O111*Q111</f>
        <v>28.710576138834504</v>
      </c>
      <c r="Q111" s="52">
        <f>$Q$3</f>
        <v>0.22894238611654974</v>
      </c>
      <c r="R111" s="53">
        <f>L111+P111</f>
        <v>59.710576138834504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48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19</v>
      </c>
      <c r="N112" s="48">
        <v>19</v>
      </c>
      <c r="O112" s="51">
        <v>19</v>
      </c>
      <c r="P112" s="55">
        <f>N112*(1-Q112)+O112*Q112</f>
        <v>19</v>
      </c>
      <c r="Q112" s="52">
        <f>$Q$4</f>
        <v>0.59539014067989871</v>
      </c>
      <c r="R112" s="53">
        <f>L112+P112</f>
        <v>19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617</v>
      </c>
      <c r="I114" s="69">
        <v>168</v>
      </c>
      <c r="J114" s="70"/>
      <c r="K114" s="71"/>
      <c r="L114" s="72">
        <v>135</v>
      </c>
      <c r="M114" s="69">
        <v>442</v>
      </c>
      <c r="N114" s="70"/>
      <c r="O114" s="71"/>
      <c r="P114" s="72">
        <v>442</v>
      </c>
      <c r="Q114" s="73"/>
      <c r="R114" s="74">
        <f>+L114+P114</f>
        <v>577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463</v>
      </c>
      <c r="I115" s="76">
        <v>169</v>
      </c>
      <c r="J115" s="77"/>
      <c r="K115" s="78"/>
      <c r="L115" s="79">
        <v>114</v>
      </c>
      <c r="M115" s="76">
        <v>294</v>
      </c>
      <c r="N115" s="77"/>
      <c r="O115" s="78"/>
      <c r="P115" s="79">
        <v>235</v>
      </c>
      <c r="Q115" s="80"/>
      <c r="R115" s="81">
        <f>+L115+P115</f>
        <v>349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320</v>
      </c>
      <c r="I116" s="76">
        <v>103</v>
      </c>
      <c r="J116" s="77"/>
      <c r="K116" s="78"/>
      <c r="L116" s="79">
        <v>86</v>
      </c>
      <c r="M116" s="76">
        <v>217</v>
      </c>
      <c r="N116" s="77"/>
      <c r="O116" s="78"/>
      <c r="P116" s="79">
        <v>120</v>
      </c>
      <c r="Q116" s="80"/>
      <c r="R116" s="81">
        <f>+L116+P116</f>
        <v>206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237</v>
      </c>
      <c r="I117" s="76">
        <v>88</v>
      </c>
      <c r="J117" s="77"/>
      <c r="K117" s="78"/>
      <c r="L117" s="79">
        <v>56</v>
      </c>
      <c r="M117" s="76">
        <v>150</v>
      </c>
      <c r="N117" s="77"/>
      <c r="O117" s="78"/>
      <c r="P117" s="79">
        <v>112</v>
      </c>
      <c r="Q117" s="80"/>
      <c r="R117" s="81">
        <f>+L117+P117</f>
        <v>168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206</v>
      </c>
      <c r="I118" s="86">
        <v>15</v>
      </c>
      <c r="J118" s="87"/>
      <c r="K118" s="88"/>
      <c r="L118" s="89">
        <v>15</v>
      </c>
      <c r="M118" s="86">
        <v>191</v>
      </c>
      <c r="N118" s="87"/>
      <c r="O118" s="88"/>
      <c r="P118" s="89">
        <v>135</v>
      </c>
      <c r="Q118" s="90"/>
      <c r="R118" s="91">
        <f>+L118+P118</f>
        <v>150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1688</v>
      </c>
      <c r="I119" s="96">
        <v>447</v>
      </c>
      <c r="J119" s="97"/>
      <c r="K119" s="98"/>
      <c r="L119" s="99">
        <f>+L120+SUM(L125:L129)</f>
        <v>339</v>
      </c>
      <c r="M119" s="96">
        <v>1114</v>
      </c>
      <c r="N119" s="100"/>
      <c r="O119" s="101"/>
      <c r="P119" s="99">
        <f>+P120+SUM(P125:P129)</f>
        <v>894</v>
      </c>
      <c r="Q119" s="102"/>
      <c r="R119" s="103">
        <f>+R120+SUM(R125:R129)</f>
        <v>1233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98</v>
      </c>
      <c r="I120" s="38">
        <v>71</v>
      </c>
      <c r="J120" s="39">
        <v>71</v>
      </c>
      <c r="K120" s="42">
        <v>71</v>
      </c>
      <c r="L120" s="41">
        <f>SUM(L121:L124)</f>
        <v>71</v>
      </c>
      <c r="M120" s="38">
        <v>12</v>
      </c>
      <c r="N120" s="39">
        <v>12</v>
      </c>
      <c r="O120" s="42">
        <v>12</v>
      </c>
      <c r="P120" s="41">
        <f>SUM(P121:P124)</f>
        <v>12</v>
      </c>
      <c r="Q120" s="43"/>
      <c r="R120" s="44">
        <f>SUM(R121:R124)</f>
        <v>83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15</v>
      </c>
      <c r="I122" s="48">
        <v>0</v>
      </c>
      <c r="J122" s="48">
        <v>0</v>
      </c>
      <c r="K122" s="51">
        <v>0</v>
      </c>
      <c r="L122" s="55">
        <f>J122*(1-Q122)+K122*Q122</f>
        <v>0</v>
      </c>
      <c r="M122" s="48">
        <v>0</v>
      </c>
      <c r="N122" s="48">
        <v>0</v>
      </c>
      <c r="O122" s="51">
        <v>0</v>
      </c>
      <c r="P122" s="55">
        <f>N122*(1-Q122)+O122*Q122</f>
        <v>0</v>
      </c>
      <c r="Q122" s="52">
        <f>$Q$3</f>
        <v>0.22894238611654974</v>
      </c>
      <c r="R122" s="53">
        <f>L122+P122</f>
        <v>0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83</v>
      </c>
      <c r="I123" s="48">
        <v>71</v>
      </c>
      <c r="J123" s="48">
        <v>71</v>
      </c>
      <c r="K123" s="51">
        <v>71</v>
      </c>
      <c r="L123" s="55">
        <f>J123*(1-Q123)+K123*Q123</f>
        <v>71</v>
      </c>
      <c r="M123" s="48">
        <v>12</v>
      </c>
      <c r="N123" s="48">
        <v>12</v>
      </c>
      <c r="O123" s="51">
        <v>12</v>
      </c>
      <c r="P123" s="55">
        <f>N123*(1-Q123)+O123*Q123</f>
        <v>12</v>
      </c>
      <c r="Q123" s="52">
        <f>$Q$4</f>
        <v>0.59539014067989871</v>
      </c>
      <c r="R123" s="53">
        <f>L123+P123</f>
        <v>83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456</v>
      </c>
      <c r="I125" s="69">
        <v>121</v>
      </c>
      <c r="J125" s="70"/>
      <c r="K125" s="71"/>
      <c r="L125" s="72">
        <v>121</v>
      </c>
      <c r="M125" s="69">
        <v>335</v>
      </c>
      <c r="N125" s="70"/>
      <c r="O125" s="71"/>
      <c r="P125" s="72">
        <v>327</v>
      </c>
      <c r="Q125" s="73"/>
      <c r="R125" s="74">
        <f>+L125+P125</f>
        <v>448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293</v>
      </c>
      <c r="I126" s="76">
        <v>86</v>
      </c>
      <c r="J126" s="77"/>
      <c r="K126" s="78"/>
      <c r="L126" s="79">
        <v>77</v>
      </c>
      <c r="M126" s="76">
        <v>173</v>
      </c>
      <c r="N126" s="77"/>
      <c r="O126" s="78"/>
      <c r="P126" s="79">
        <v>150</v>
      </c>
      <c r="Q126" s="80"/>
      <c r="R126" s="81">
        <f>+L126+P126</f>
        <v>227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340</v>
      </c>
      <c r="I127" s="76">
        <v>69</v>
      </c>
      <c r="J127" s="77"/>
      <c r="K127" s="78"/>
      <c r="L127" s="79">
        <v>61</v>
      </c>
      <c r="M127" s="76">
        <v>226</v>
      </c>
      <c r="N127" s="77"/>
      <c r="O127" s="78"/>
      <c r="P127" s="79">
        <v>193</v>
      </c>
      <c r="Q127" s="80"/>
      <c r="R127" s="81">
        <f>+L127+P127</f>
        <v>254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331</v>
      </c>
      <c r="I128" s="76">
        <v>75</v>
      </c>
      <c r="J128" s="77"/>
      <c r="K128" s="78"/>
      <c r="L128" s="79">
        <v>9</v>
      </c>
      <c r="M128" s="76">
        <v>222</v>
      </c>
      <c r="N128" s="77"/>
      <c r="O128" s="78"/>
      <c r="P128" s="79">
        <v>136</v>
      </c>
      <c r="Q128" s="80"/>
      <c r="R128" s="81">
        <f>+L128+P128</f>
        <v>145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171</v>
      </c>
      <c r="I129" s="86">
        <v>26</v>
      </c>
      <c r="J129" s="87"/>
      <c r="K129" s="88"/>
      <c r="L129" s="89">
        <v>0</v>
      </c>
      <c r="M129" s="86">
        <v>146</v>
      </c>
      <c r="N129" s="87"/>
      <c r="O129" s="88"/>
      <c r="P129" s="89">
        <v>76</v>
      </c>
      <c r="Q129" s="90"/>
      <c r="R129" s="91">
        <f>+L129+P129</f>
        <v>76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41415</v>
      </c>
      <c r="I130" s="96">
        <v>17318</v>
      </c>
      <c r="J130" s="97"/>
      <c r="K130" s="98"/>
      <c r="L130" s="99">
        <f>+L131+SUM(L136:L140)</f>
        <v>11162.667808424176</v>
      </c>
      <c r="M130" s="96">
        <v>6186</v>
      </c>
      <c r="N130" s="100"/>
      <c r="O130" s="101"/>
      <c r="P130" s="99">
        <f>+P131+SUM(P136:P140)</f>
        <v>4220.9008273463669</v>
      </c>
      <c r="Q130" s="102"/>
      <c r="R130" s="103">
        <f>+R131+SUM(R136:R140)</f>
        <v>15383.568635770542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22491</v>
      </c>
      <c r="I131" s="38">
        <v>10357</v>
      </c>
      <c r="J131" s="39">
        <v>10280</v>
      </c>
      <c r="K131" s="42">
        <v>6408</v>
      </c>
      <c r="L131" s="41">
        <f>SUM(L132:L135)</f>
        <v>9333.6678084241757</v>
      </c>
      <c r="M131" s="38">
        <v>2053</v>
      </c>
      <c r="N131" s="39">
        <v>1987</v>
      </c>
      <c r="O131" s="42">
        <v>1692</v>
      </c>
      <c r="P131" s="41">
        <f>SUM(P132:P135)</f>
        <v>1914.9008273463667</v>
      </c>
      <c r="Q131" s="43"/>
      <c r="R131" s="44">
        <f>SUM(R132:R135)</f>
        <v>11248.568635770542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88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248</v>
      </c>
      <c r="I133" s="48">
        <v>120</v>
      </c>
      <c r="J133" s="48">
        <v>120</v>
      </c>
      <c r="K133" s="51">
        <v>120</v>
      </c>
      <c r="L133" s="55">
        <f>J133*(1-Q133)+K133*Q133</f>
        <v>120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120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216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21940</v>
      </c>
      <c r="I135" s="59">
        <v>10237</v>
      </c>
      <c r="J135" s="60">
        <v>10160</v>
      </c>
      <c r="K135" s="63">
        <v>6288</v>
      </c>
      <c r="L135" s="62">
        <f>J135*(1-Q135)+K135*Q135</f>
        <v>9213.6678084241757</v>
      </c>
      <c r="M135" s="59">
        <v>2053</v>
      </c>
      <c r="N135" s="60">
        <v>1987</v>
      </c>
      <c r="O135" s="63">
        <v>1692</v>
      </c>
      <c r="P135" s="62">
        <f>N135*(1-Q135)+O135*Q135</f>
        <v>1914.9008273463667</v>
      </c>
      <c r="Q135" s="64">
        <f>$Q$5</f>
        <v>0.24440397509706221</v>
      </c>
      <c r="R135" s="65">
        <f>L135+P135</f>
        <v>11128.568635770542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7872</v>
      </c>
      <c r="I136" s="69">
        <v>2655</v>
      </c>
      <c r="J136" s="70"/>
      <c r="K136" s="71"/>
      <c r="L136" s="72">
        <v>1448</v>
      </c>
      <c r="M136" s="69">
        <v>1276</v>
      </c>
      <c r="N136" s="70"/>
      <c r="O136" s="71"/>
      <c r="P136" s="72">
        <v>997</v>
      </c>
      <c r="Q136" s="73"/>
      <c r="R136" s="74">
        <f>+L136+P136</f>
        <v>2445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5151</v>
      </c>
      <c r="I137" s="76">
        <v>2327</v>
      </c>
      <c r="J137" s="77"/>
      <c r="K137" s="78"/>
      <c r="L137" s="79">
        <v>255</v>
      </c>
      <c r="M137" s="76">
        <v>289</v>
      </c>
      <c r="N137" s="77"/>
      <c r="O137" s="78"/>
      <c r="P137" s="79">
        <v>244</v>
      </c>
      <c r="Q137" s="80"/>
      <c r="R137" s="81">
        <f>+L137+P137</f>
        <v>499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4386</v>
      </c>
      <c r="I138" s="76">
        <v>1090</v>
      </c>
      <c r="J138" s="77"/>
      <c r="K138" s="78"/>
      <c r="L138" s="79">
        <v>118</v>
      </c>
      <c r="M138" s="76">
        <v>2304</v>
      </c>
      <c r="N138" s="77"/>
      <c r="O138" s="78"/>
      <c r="P138" s="79">
        <v>990</v>
      </c>
      <c r="Q138" s="80"/>
      <c r="R138" s="81">
        <f>+L138+P138</f>
        <v>1108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1162</v>
      </c>
      <c r="I139" s="76">
        <v>672</v>
      </c>
      <c r="J139" s="77"/>
      <c r="K139" s="78"/>
      <c r="L139" s="79">
        <v>8</v>
      </c>
      <c r="M139" s="76">
        <v>213</v>
      </c>
      <c r="N139" s="77"/>
      <c r="O139" s="78"/>
      <c r="P139" s="79">
        <v>75</v>
      </c>
      <c r="Q139" s="80"/>
      <c r="R139" s="81">
        <f>+L139+P139</f>
        <v>83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352</v>
      </c>
      <c r="I140" s="86">
        <v>216</v>
      </c>
      <c r="J140" s="87"/>
      <c r="K140" s="88"/>
      <c r="L140" s="89">
        <v>0</v>
      </c>
      <c r="M140" s="86">
        <v>51</v>
      </c>
      <c r="N140" s="87"/>
      <c r="O140" s="88"/>
      <c r="P140" s="89">
        <v>0</v>
      </c>
      <c r="Q140" s="90"/>
      <c r="R140" s="91">
        <f>+L140+P140</f>
        <v>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258120</v>
      </c>
      <c r="I141" s="96">
        <v>51702</v>
      </c>
      <c r="J141" s="97"/>
      <c r="K141" s="98"/>
      <c r="L141" s="99">
        <f>+L142+SUM(L147:L151)</f>
        <v>34174.845448223765</v>
      </c>
      <c r="M141" s="96">
        <v>189681</v>
      </c>
      <c r="N141" s="100"/>
      <c r="O141" s="101"/>
      <c r="P141" s="99">
        <f>+P142+SUM(P147:P151)</f>
        <v>121898.16573123093</v>
      </c>
      <c r="Q141" s="102"/>
      <c r="R141" s="103">
        <f>+R142+SUM(R147:R151)</f>
        <v>156073.01117945468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51449</v>
      </c>
      <c r="I142" s="38">
        <v>12295</v>
      </c>
      <c r="J142" s="39">
        <v>12203</v>
      </c>
      <c r="K142" s="42">
        <v>11143</v>
      </c>
      <c r="L142" s="41">
        <f>SUM(L143:L146)</f>
        <v>11799.845448223763</v>
      </c>
      <c r="M142" s="38">
        <v>36079</v>
      </c>
      <c r="N142" s="39">
        <v>34828</v>
      </c>
      <c r="O142" s="42">
        <v>30637</v>
      </c>
      <c r="P142" s="41">
        <f>SUM(P143:P146)</f>
        <v>32737.165731230925</v>
      </c>
      <c r="Q142" s="43"/>
      <c r="R142" s="44">
        <f>SUM(R143:R146)</f>
        <v>44537.01117945469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468</v>
      </c>
      <c r="I143" s="48">
        <v>287</v>
      </c>
      <c r="J143" s="48">
        <v>271</v>
      </c>
      <c r="K143" s="51">
        <v>217</v>
      </c>
      <c r="L143" s="50">
        <f>J143*(1-Q143)+K143*Q143</f>
        <v>265.94705642307804</v>
      </c>
      <c r="M143" s="48">
        <v>117</v>
      </c>
      <c r="N143" s="48">
        <v>117</v>
      </c>
      <c r="O143" s="51">
        <v>87</v>
      </c>
      <c r="P143" s="50">
        <f>N143*(1-Q143)+O143*Q143</f>
        <v>114.19280912393222</v>
      </c>
      <c r="Q143" s="52">
        <f>$Q$2</f>
        <v>9.3573029202259031E-2</v>
      </c>
      <c r="R143" s="53">
        <f>L143+P143</f>
        <v>380.13986554701023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11755</v>
      </c>
      <c r="I144" s="48">
        <v>3748</v>
      </c>
      <c r="J144" s="48">
        <v>3748</v>
      </c>
      <c r="K144" s="51">
        <v>3382</v>
      </c>
      <c r="L144" s="55">
        <f>J144*(1-Q144)+K144*Q144</f>
        <v>3664.2070866813428</v>
      </c>
      <c r="M144" s="48">
        <v>7289</v>
      </c>
      <c r="N144" s="48">
        <v>7006</v>
      </c>
      <c r="O144" s="51">
        <v>6160</v>
      </c>
      <c r="P144" s="55">
        <f>N144*(1-Q144)+O144*Q144</f>
        <v>6812.3147413453989</v>
      </c>
      <c r="Q144" s="52">
        <f>$Q$3</f>
        <v>0.22894238611654974</v>
      </c>
      <c r="R144" s="53">
        <f>L144+P144</f>
        <v>10476.521828026742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35776</v>
      </c>
      <c r="I145" s="48">
        <v>6811</v>
      </c>
      <c r="J145" s="48">
        <v>6735</v>
      </c>
      <c r="K145" s="51">
        <v>6283</v>
      </c>
      <c r="L145" s="55">
        <f>J145*(1-Q145)+K145*Q145</f>
        <v>6465.8836564126859</v>
      </c>
      <c r="M145" s="48">
        <v>26837</v>
      </c>
      <c r="N145" s="48">
        <v>25923</v>
      </c>
      <c r="O145" s="51">
        <v>22832</v>
      </c>
      <c r="P145" s="55">
        <f>N145*(1-Q145)+O145*Q145</f>
        <v>24082.649075158435</v>
      </c>
      <c r="Q145" s="52">
        <f>$Q$4</f>
        <v>0.59539014067989871</v>
      </c>
      <c r="R145" s="53">
        <f>L145+P145</f>
        <v>30548.532731571122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3449</v>
      </c>
      <c r="I146" s="59">
        <v>1450</v>
      </c>
      <c r="J146" s="60">
        <v>1450</v>
      </c>
      <c r="K146" s="63">
        <v>1261</v>
      </c>
      <c r="L146" s="62">
        <f>J146*(1-Q146)+K146*Q146</f>
        <v>1403.8076487066553</v>
      </c>
      <c r="M146" s="59">
        <v>1836</v>
      </c>
      <c r="N146" s="60">
        <v>1783</v>
      </c>
      <c r="O146" s="63">
        <v>1558</v>
      </c>
      <c r="P146" s="62">
        <f>N146*(1-Q146)+O146*Q146</f>
        <v>1728.0091056031611</v>
      </c>
      <c r="Q146" s="64">
        <f>$Q$5</f>
        <v>0.24440397509706221</v>
      </c>
      <c r="R146" s="65">
        <f>L146+P146</f>
        <v>3131.8167543098161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77000</v>
      </c>
      <c r="I147" s="69">
        <v>15077</v>
      </c>
      <c r="J147" s="70"/>
      <c r="K147" s="71"/>
      <c r="L147" s="72">
        <v>12304</v>
      </c>
      <c r="M147" s="69">
        <v>55061</v>
      </c>
      <c r="N147" s="70"/>
      <c r="O147" s="71"/>
      <c r="P147" s="72">
        <v>46194</v>
      </c>
      <c r="Q147" s="73"/>
      <c r="R147" s="74">
        <f>+L147+P147</f>
        <v>58498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52832</v>
      </c>
      <c r="I148" s="76">
        <v>9928</v>
      </c>
      <c r="J148" s="77"/>
      <c r="K148" s="78"/>
      <c r="L148" s="79">
        <v>5825</v>
      </c>
      <c r="M148" s="76">
        <v>39456</v>
      </c>
      <c r="N148" s="77"/>
      <c r="O148" s="78"/>
      <c r="P148" s="79">
        <v>22816</v>
      </c>
      <c r="Q148" s="80"/>
      <c r="R148" s="81">
        <f>+L148+P148</f>
        <v>28641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41342</v>
      </c>
      <c r="I149" s="76">
        <v>7665</v>
      </c>
      <c r="J149" s="77"/>
      <c r="K149" s="78"/>
      <c r="L149" s="79">
        <v>2608</v>
      </c>
      <c r="M149" s="76">
        <v>31751</v>
      </c>
      <c r="N149" s="77"/>
      <c r="O149" s="78"/>
      <c r="P149" s="79">
        <v>12999</v>
      </c>
      <c r="Q149" s="80"/>
      <c r="R149" s="81">
        <f>+L149+P149</f>
        <v>15607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21386</v>
      </c>
      <c r="I150" s="76">
        <v>4461</v>
      </c>
      <c r="J150" s="77"/>
      <c r="K150" s="78"/>
      <c r="L150" s="79">
        <v>1074</v>
      </c>
      <c r="M150" s="76">
        <v>15999</v>
      </c>
      <c r="N150" s="77"/>
      <c r="O150" s="78"/>
      <c r="P150" s="79">
        <v>4722</v>
      </c>
      <c r="Q150" s="80"/>
      <c r="R150" s="81">
        <f>+L150+P150</f>
        <v>5796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14112</v>
      </c>
      <c r="I151" s="86">
        <v>2276</v>
      </c>
      <c r="J151" s="87"/>
      <c r="K151" s="88"/>
      <c r="L151" s="89">
        <v>564</v>
      </c>
      <c r="M151" s="86">
        <v>11335</v>
      </c>
      <c r="N151" s="87"/>
      <c r="O151" s="88"/>
      <c r="P151" s="89">
        <v>2430</v>
      </c>
      <c r="Q151" s="90"/>
      <c r="R151" s="91">
        <f>+L151+P151</f>
        <v>2994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34917</v>
      </c>
      <c r="I152" s="96">
        <v>3958</v>
      </c>
      <c r="J152" s="97"/>
      <c r="K152" s="98"/>
      <c r="L152" s="99">
        <f>+L153+SUM(L158:L162)</f>
        <v>3125.7940755132736</v>
      </c>
      <c r="M152" s="96">
        <v>26066</v>
      </c>
      <c r="N152" s="100"/>
      <c r="O152" s="101"/>
      <c r="P152" s="99">
        <f>+P153+SUM(P158:P162)</f>
        <v>19437.023227812773</v>
      </c>
      <c r="Q152" s="102"/>
      <c r="R152" s="103">
        <f>+R153+SUM(R158:R162)</f>
        <v>22562.817303326046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19512</v>
      </c>
      <c r="I153" s="38">
        <v>2243</v>
      </c>
      <c r="J153" s="39">
        <v>2232</v>
      </c>
      <c r="K153" s="42">
        <v>1883</v>
      </c>
      <c r="L153" s="41">
        <f>SUM(L154:L157)</f>
        <v>2065.7940755132736</v>
      </c>
      <c r="M153" s="38">
        <v>15114</v>
      </c>
      <c r="N153" s="39">
        <v>14537</v>
      </c>
      <c r="O153" s="42">
        <v>12088</v>
      </c>
      <c r="P153" s="41">
        <f>SUM(P154:P157)</f>
        <v>13198.023227812773</v>
      </c>
      <c r="Q153" s="43"/>
      <c r="R153" s="44">
        <f>SUM(R154:R157)</f>
        <v>15263.817303326046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120</v>
      </c>
      <c r="I154" s="48">
        <v>105</v>
      </c>
      <c r="J154" s="48">
        <v>105</v>
      </c>
      <c r="K154" s="51">
        <v>59</v>
      </c>
      <c r="L154" s="50">
        <f>J154*(1-Q154)+K154*Q154</f>
        <v>100.69564065669609</v>
      </c>
      <c r="M154" s="48">
        <v>15</v>
      </c>
      <c r="N154" s="48">
        <v>15</v>
      </c>
      <c r="O154" s="51">
        <v>15</v>
      </c>
      <c r="P154" s="50">
        <f>N154*(1-Q154)+O154*Q154</f>
        <v>15</v>
      </c>
      <c r="Q154" s="52">
        <f>$Q$2</f>
        <v>9.3573029202259031E-2</v>
      </c>
      <c r="R154" s="53">
        <f>L154+P154</f>
        <v>115.69564065669609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3232</v>
      </c>
      <c r="I155" s="48">
        <v>462</v>
      </c>
      <c r="J155" s="48">
        <v>462</v>
      </c>
      <c r="K155" s="51">
        <v>430</v>
      </c>
      <c r="L155" s="55">
        <f>J155*(1-Q155)+K155*Q155</f>
        <v>454.67384364427039</v>
      </c>
      <c r="M155" s="48">
        <v>2352</v>
      </c>
      <c r="N155" s="48">
        <v>2271</v>
      </c>
      <c r="O155" s="51">
        <v>1947</v>
      </c>
      <c r="P155" s="55">
        <f>N155*(1-Q155)+O155*Q155</f>
        <v>2196.8226668982379</v>
      </c>
      <c r="Q155" s="52">
        <f>$Q$3</f>
        <v>0.22894238611654974</v>
      </c>
      <c r="R155" s="53">
        <f>L155+P155</f>
        <v>2651.4965105425081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15915</v>
      </c>
      <c r="I156" s="48">
        <v>1553</v>
      </c>
      <c r="J156" s="48">
        <v>1542</v>
      </c>
      <c r="K156" s="51">
        <v>1291</v>
      </c>
      <c r="L156" s="55">
        <f>J156*(1-Q156)+K156*Q156</f>
        <v>1392.5570746893454</v>
      </c>
      <c r="M156" s="48">
        <v>12643</v>
      </c>
      <c r="N156" s="48">
        <v>12158</v>
      </c>
      <c r="O156" s="51">
        <v>10032</v>
      </c>
      <c r="P156" s="55">
        <f>N156*(1-Q156)+O156*Q156</f>
        <v>10892.200560914534</v>
      </c>
      <c r="Q156" s="52">
        <f>$Q$4</f>
        <v>0.59539014067989871</v>
      </c>
      <c r="R156" s="53">
        <f>L156+P156</f>
        <v>12284.757635603881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245</v>
      </c>
      <c r="I157" s="59">
        <v>123</v>
      </c>
      <c r="J157" s="60">
        <v>123</v>
      </c>
      <c r="K157" s="63">
        <v>102</v>
      </c>
      <c r="L157" s="62">
        <f>J157*(1-Q157)+K157*Q157</f>
        <v>117.86751652296169</v>
      </c>
      <c r="M157" s="59">
        <v>104</v>
      </c>
      <c r="N157" s="60">
        <v>94</v>
      </c>
      <c r="O157" s="63">
        <v>94</v>
      </c>
      <c r="P157" s="62">
        <f>N157*(1-Q157)+O157*Q157</f>
        <v>94</v>
      </c>
      <c r="Q157" s="64">
        <f>$Q$5</f>
        <v>0.24440397509706221</v>
      </c>
      <c r="R157" s="65">
        <f>L157+P157</f>
        <v>211.86751652296169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10362</v>
      </c>
      <c r="I158" s="69">
        <v>1213</v>
      </c>
      <c r="J158" s="70"/>
      <c r="K158" s="71"/>
      <c r="L158" s="72">
        <v>990</v>
      </c>
      <c r="M158" s="69">
        <v>7285</v>
      </c>
      <c r="N158" s="70"/>
      <c r="O158" s="71"/>
      <c r="P158" s="72">
        <v>5040</v>
      </c>
      <c r="Q158" s="73"/>
      <c r="R158" s="74">
        <f>+L158+P158</f>
        <v>6030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3130</v>
      </c>
      <c r="I159" s="76">
        <v>251</v>
      </c>
      <c r="J159" s="77"/>
      <c r="K159" s="78"/>
      <c r="L159" s="79">
        <v>70</v>
      </c>
      <c r="M159" s="76">
        <v>2259</v>
      </c>
      <c r="N159" s="77"/>
      <c r="O159" s="78"/>
      <c r="P159" s="79">
        <v>769</v>
      </c>
      <c r="Q159" s="80"/>
      <c r="R159" s="81">
        <f>+L159+P159</f>
        <v>839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1066</v>
      </c>
      <c r="I160" s="76">
        <v>75</v>
      </c>
      <c r="J160" s="77"/>
      <c r="K160" s="78"/>
      <c r="L160" s="79">
        <v>0</v>
      </c>
      <c r="M160" s="76">
        <v>922</v>
      </c>
      <c r="N160" s="77"/>
      <c r="O160" s="78"/>
      <c r="P160" s="79">
        <v>314</v>
      </c>
      <c r="Q160" s="80"/>
      <c r="R160" s="81">
        <f>+L160+P160</f>
        <v>314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450</v>
      </c>
      <c r="I161" s="76">
        <v>107</v>
      </c>
      <c r="J161" s="77"/>
      <c r="K161" s="78"/>
      <c r="L161" s="79">
        <v>0</v>
      </c>
      <c r="M161" s="76">
        <v>258</v>
      </c>
      <c r="N161" s="77"/>
      <c r="O161" s="78"/>
      <c r="P161" s="79">
        <v>51</v>
      </c>
      <c r="Q161" s="80"/>
      <c r="R161" s="81">
        <f>+L161+P161</f>
        <v>51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397</v>
      </c>
      <c r="I162" s="86">
        <v>69</v>
      </c>
      <c r="J162" s="87"/>
      <c r="K162" s="88"/>
      <c r="L162" s="89">
        <v>0</v>
      </c>
      <c r="M162" s="86">
        <v>228</v>
      </c>
      <c r="N162" s="87"/>
      <c r="O162" s="88"/>
      <c r="P162" s="89">
        <v>65</v>
      </c>
      <c r="Q162" s="90"/>
      <c r="R162" s="91">
        <f>+L162+P162</f>
        <v>65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50744</v>
      </c>
      <c r="I163" s="96">
        <v>8690</v>
      </c>
      <c r="J163" s="97"/>
      <c r="K163" s="98"/>
      <c r="L163" s="99">
        <f>+L164+SUM(L169:L173)</f>
        <v>6509.454034197177</v>
      </c>
      <c r="M163" s="96">
        <v>37410</v>
      </c>
      <c r="N163" s="100"/>
      <c r="O163" s="101"/>
      <c r="P163" s="99">
        <f>+P164+SUM(P169:P173)</f>
        <v>24734.808189907148</v>
      </c>
      <c r="Q163" s="102"/>
      <c r="R163" s="103">
        <f>+R164+SUM(R169:R173)</f>
        <v>31244.262224104325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13481</v>
      </c>
      <c r="I164" s="38">
        <v>3353</v>
      </c>
      <c r="J164" s="39">
        <v>3324</v>
      </c>
      <c r="K164" s="42">
        <v>3080</v>
      </c>
      <c r="L164" s="41">
        <f>SUM(L165:L168)</f>
        <v>3216.454034197177</v>
      </c>
      <c r="M164" s="38">
        <v>9613</v>
      </c>
      <c r="N164" s="39">
        <v>9208</v>
      </c>
      <c r="O164" s="42">
        <v>8287</v>
      </c>
      <c r="P164" s="41">
        <f>SUM(P165:P168)</f>
        <v>8784.8081899071494</v>
      </c>
      <c r="Q164" s="43"/>
      <c r="R164" s="44">
        <f>SUM(R165:R168)</f>
        <v>12001.262224104325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206</v>
      </c>
      <c r="I165" s="48">
        <v>94</v>
      </c>
      <c r="J165" s="48">
        <v>94</v>
      </c>
      <c r="K165" s="51">
        <v>83</v>
      </c>
      <c r="L165" s="50">
        <f>J165*(1-Q165)+K165*Q165</f>
        <v>92.970696678775141</v>
      </c>
      <c r="M165" s="48">
        <v>47</v>
      </c>
      <c r="N165" s="48">
        <v>47</v>
      </c>
      <c r="O165" s="51">
        <v>17</v>
      </c>
      <c r="P165" s="50">
        <f>N165*(1-Q165)+O165*Q165</f>
        <v>44.192809123932228</v>
      </c>
      <c r="Q165" s="52">
        <f>$Q$2</f>
        <v>9.3573029202259031E-2</v>
      </c>
      <c r="R165" s="53">
        <f>L165+P165</f>
        <v>137.16350580270736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2643</v>
      </c>
      <c r="I166" s="48">
        <v>618</v>
      </c>
      <c r="J166" s="48">
        <v>618</v>
      </c>
      <c r="K166" s="51">
        <v>529</v>
      </c>
      <c r="L166" s="55">
        <f>J166*(1-Q166)+K166*Q166</f>
        <v>597.62412763562702</v>
      </c>
      <c r="M166" s="48">
        <v>1834</v>
      </c>
      <c r="N166" s="48">
        <v>1691</v>
      </c>
      <c r="O166" s="51">
        <v>1399</v>
      </c>
      <c r="P166" s="55">
        <f>N166*(1-Q166)+O166*Q166</f>
        <v>1624.1488232539675</v>
      </c>
      <c r="Q166" s="52">
        <f>$Q$3</f>
        <v>0.22894238611654974</v>
      </c>
      <c r="R166" s="53">
        <f>L166+P166</f>
        <v>2221.7729508895945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10544</v>
      </c>
      <c r="I167" s="48">
        <v>2616</v>
      </c>
      <c r="J167" s="48">
        <v>2587</v>
      </c>
      <c r="K167" s="51">
        <v>2444</v>
      </c>
      <c r="L167" s="55">
        <f>J167*(1-Q167)+K167*Q167</f>
        <v>2501.8592098827748</v>
      </c>
      <c r="M167" s="48">
        <v>7668</v>
      </c>
      <c r="N167" s="48">
        <v>7405</v>
      </c>
      <c r="O167" s="51">
        <v>6817</v>
      </c>
      <c r="P167" s="55">
        <f>N167*(1-Q167)+O167*Q167</f>
        <v>7054.910597280219</v>
      </c>
      <c r="Q167" s="52">
        <f>$Q$4</f>
        <v>0.59539014067989871</v>
      </c>
      <c r="R167" s="53">
        <f>L167+P167</f>
        <v>9556.7698071629929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89</v>
      </c>
      <c r="I168" s="59">
        <v>24</v>
      </c>
      <c r="J168" s="60">
        <v>24</v>
      </c>
      <c r="K168" s="63">
        <v>24</v>
      </c>
      <c r="L168" s="62">
        <f>J168*(1-Q168)+K168*Q168</f>
        <v>24</v>
      </c>
      <c r="M168" s="59">
        <v>64</v>
      </c>
      <c r="N168" s="60">
        <v>64</v>
      </c>
      <c r="O168" s="63">
        <v>54</v>
      </c>
      <c r="P168" s="62">
        <f>N168*(1-Q168)+O168*Q168</f>
        <v>61.555960249029376</v>
      </c>
      <c r="Q168" s="64">
        <f>$Q$5</f>
        <v>0.24440397509706221</v>
      </c>
      <c r="R168" s="65">
        <f>L168+P168</f>
        <v>85.555960249029368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20253</v>
      </c>
      <c r="I169" s="69">
        <v>3032</v>
      </c>
      <c r="J169" s="70"/>
      <c r="K169" s="71"/>
      <c r="L169" s="72">
        <v>2245</v>
      </c>
      <c r="M169" s="69">
        <v>14721</v>
      </c>
      <c r="N169" s="70"/>
      <c r="O169" s="71"/>
      <c r="P169" s="72">
        <v>11701</v>
      </c>
      <c r="Q169" s="73"/>
      <c r="R169" s="74">
        <f>+L169+P169</f>
        <v>13946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8976</v>
      </c>
      <c r="I170" s="76">
        <v>1253</v>
      </c>
      <c r="J170" s="77"/>
      <c r="K170" s="78"/>
      <c r="L170" s="79">
        <v>822</v>
      </c>
      <c r="M170" s="76">
        <v>6693</v>
      </c>
      <c r="N170" s="77"/>
      <c r="O170" s="78"/>
      <c r="P170" s="79">
        <v>2968</v>
      </c>
      <c r="Q170" s="80"/>
      <c r="R170" s="81">
        <f>+L170+P170</f>
        <v>3790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4742</v>
      </c>
      <c r="I171" s="76">
        <v>474</v>
      </c>
      <c r="J171" s="77"/>
      <c r="K171" s="78"/>
      <c r="L171" s="79">
        <v>159</v>
      </c>
      <c r="M171" s="76">
        <v>3899</v>
      </c>
      <c r="N171" s="77"/>
      <c r="O171" s="78"/>
      <c r="P171" s="79">
        <v>919</v>
      </c>
      <c r="Q171" s="80"/>
      <c r="R171" s="81">
        <f>+L171+P171</f>
        <v>1078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1979</v>
      </c>
      <c r="I172" s="76">
        <v>447</v>
      </c>
      <c r="J172" s="77"/>
      <c r="K172" s="78"/>
      <c r="L172" s="79">
        <v>53</v>
      </c>
      <c r="M172" s="76">
        <v>1443</v>
      </c>
      <c r="N172" s="77"/>
      <c r="O172" s="78"/>
      <c r="P172" s="79">
        <v>255</v>
      </c>
      <c r="Q172" s="80"/>
      <c r="R172" s="81">
        <f>+L172+P172</f>
        <v>308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1313</v>
      </c>
      <c r="I173" s="86">
        <v>131</v>
      </c>
      <c r="J173" s="87"/>
      <c r="K173" s="88"/>
      <c r="L173" s="89">
        <v>14</v>
      </c>
      <c r="M173" s="86">
        <v>1040</v>
      </c>
      <c r="N173" s="87"/>
      <c r="O173" s="88"/>
      <c r="P173" s="89">
        <v>107</v>
      </c>
      <c r="Q173" s="90"/>
      <c r="R173" s="91">
        <f>+L173+P173</f>
        <v>121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49050</v>
      </c>
      <c r="I174" s="96">
        <v>9556</v>
      </c>
      <c r="J174" s="97"/>
      <c r="K174" s="98"/>
      <c r="L174" s="99">
        <f>+L175+SUM(L180:L184)</f>
        <v>6159.5231677114934</v>
      </c>
      <c r="M174" s="96">
        <v>36421</v>
      </c>
      <c r="N174" s="100"/>
      <c r="O174" s="101"/>
      <c r="P174" s="99">
        <f>+P175+SUM(P180:P184)</f>
        <v>22992.445633158139</v>
      </c>
      <c r="Q174" s="102"/>
      <c r="R174" s="103">
        <f>+R175+SUM(R180:R184)</f>
        <v>29151.968800869632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7064</v>
      </c>
      <c r="I175" s="38">
        <v>1889</v>
      </c>
      <c r="J175" s="39">
        <v>1873</v>
      </c>
      <c r="K175" s="42">
        <v>1817</v>
      </c>
      <c r="L175" s="41">
        <f>SUM(L176:L179)</f>
        <v>1841.5231677114939</v>
      </c>
      <c r="M175" s="38">
        <v>5026</v>
      </c>
      <c r="N175" s="39">
        <v>4814</v>
      </c>
      <c r="O175" s="42">
        <v>4631</v>
      </c>
      <c r="P175" s="41">
        <f>SUM(P176:P179)</f>
        <v>4757.4456331581378</v>
      </c>
      <c r="Q175" s="43"/>
      <c r="R175" s="44">
        <f>SUM(R176:R179)</f>
        <v>6598.9688008696321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67</v>
      </c>
      <c r="I176" s="48">
        <v>28</v>
      </c>
      <c r="J176" s="48">
        <v>12</v>
      </c>
      <c r="K176" s="51">
        <v>28</v>
      </c>
      <c r="L176" s="50">
        <f>J176*(1-Q176)+K176*Q176</f>
        <v>13.497168467236143</v>
      </c>
      <c r="M176" s="48">
        <v>39</v>
      </c>
      <c r="N176" s="48">
        <v>39</v>
      </c>
      <c r="O176" s="51">
        <v>39</v>
      </c>
      <c r="P176" s="50">
        <f>N176*(1-Q176)+O176*Q176</f>
        <v>39</v>
      </c>
      <c r="Q176" s="52">
        <f>$Q$2</f>
        <v>9.3573029202259031E-2</v>
      </c>
      <c r="R176" s="53">
        <f>L176+P176</f>
        <v>52.497168467236143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1941</v>
      </c>
      <c r="I177" s="48">
        <v>536</v>
      </c>
      <c r="J177" s="48">
        <v>536</v>
      </c>
      <c r="K177" s="51">
        <v>509</v>
      </c>
      <c r="L177" s="55">
        <f>J177*(1-Q177)+K177*Q177</f>
        <v>529.81855557485312</v>
      </c>
      <c r="M177" s="48">
        <v>1371</v>
      </c>
      <c r="N177" s="48">
        <v>1318</v>
      </c>
      <c r="O177" s="51">
        <v>1175</v>
      </c>
      <c r="P177" s="55">
        <f>N177*(1-Q177)+O177*Q177</f>
        <v>1285.2612387853335</v>
      </c>
      <c r="Q177" s="52">
        <f>$Q$3</f>
        <v>0.22894238611654974</v>
      </c>
      <c r="R177" s="53">
        <f>L177+P177</f>
        <v>1815.0797943601865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5042</v>
      </c>
      <c r="I178" s="48">
        <v>1311</v>
      </c>
      <c r="J178" s="48">
        <v>1311</v>
      </c>
      <c r="K178" s="51">
        <v>1266</v>
      </c>
      <c r="L178" s="55">
        <f>J178*(1-Q178)+K178*Q178</f>
        <v>1284.2074436694047</v>
      </c>
      <c r="M178" s="48">
        <v>3616</v>
      </c>
      <c r="N178" s="48">
        <v>3457</v>
      </c>
      <c r="O178" s="51">
        <v>3417</v>
      </c>
      <c r="P178" s="55">
        <f>N178*(1-Q178)+O178*Q178</f>
        <v>3433.184394372804</v>
      </c>
      <c r="Q178" s="52">
        <f>$Q$4</f>
        <v>0.59539014067989871</v>
      </c>
      <c r="R178" s="53">
        <f>L178+P178</f>
        <v>4717.3918380422092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14</v>
      </c>
      <c r="I179" s="59">
        <v>14</v>
      </c>
      <c r="J179" s="60">
        <v>14</v>
      </c>
      <c r="K179" s="63">
        <v>14</v>
      </c>
      <c r="L179" s="62">
        <f>J179*(1-Q179)+K179*Q179</f>
        <v>14</v>
      </c>
      <c r="M179" s="59">
        <v>0</v>
      </c>
      <c r="N179" s="60">
        <v>0</v>
      </c>
      <c r="O179" s="63">
        <v>0</v>
      </c>
      <c r="P179" s="62">
        <f>N179*(1-Q179)+O179*Q179</f>
        <v>0</v>
      </c>
      <c r="Q179" s="64">
        <f>$Q$5</f>
        <v>0.24440397509706221</v>
      </c>
      <c r="R179" s="65">
        <f>L179+P179</f>
        <v>14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17325</v>
      </c>
      <c r="I180" s="69">
        <v>3564</v>
      </c>
      <c r="J180" s="70"/>
      <c r="K180" s="71"/>
      <c r="L180" s="72">
        <v>2768</v>
      </c>
      <c r="M180" s="69">
        <v>12435</v>
      </c>
      <c r="N180" s="70"/>
      <c r="O180" s="71"/>
      <c r="P180" s="72">
        <v>10256</v>
      </c>
      <c r="Q180" s="73"/>
      <c r="R180" s="74">
        <f>+L180+P180</f>
        <v>13024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11637</v>
      </c>
      <c r="I181" s="76">
        <v>1910</v>
      </c>
      <c r="J181" s="77"/>
      <c r="K181" s="78"/>
      <c r="L181" s="79">
        <v>967</v>
      </c>
      <c r="M181" s="76">
        <v>8877</v>
      </c>
      <c r="N181" s="77"/>
      <c r="O181" s="78"/>
      <c r="P181" s="79">
        <v>4798</v>
      </c>
      <c r="Q181" s="80"/>
      <c r="R181" s="81">
        <f>+L181+P181</f>
        <v>5765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7033</v>
      </c>
      <c r="I182" s="76">
        <v>1038</v>
      </c>
      <c r="J182" s="77"/>
      <c r="K182" s="78"/>
      <c r="L182" s="79">
        <v>388</v>
      </c>
      <c r="M182" s="76">
        <v>5549</v>
      </c>
      <c r="N182" s="77"/>
      <c r="O182" s="78"/>
      <c r="P182" s="79">
        <v>2060</v>
      </c>
      <c r="Q182" s="80"/>
      <c r="R182" s="81">
        <f>+L182+P182</f>
        <v>2448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3665</v>
      </c>
      <c r="I183" s="76">
        <v>733</v>
      </c>
      <c r="J183" s="77"/>
      <c r="K183" s="78"/>
      <c r="L183" s="79">
        <v>118</v>
      </c>
      <c r="M183" s="76">
        <v>2709</v>
      </c>
      <c r="N183" s="77"/>
      <c r="O183" s="78"/>
      <c r="P183" s="79">
        <v>754</v>
      </c>
      <c r="Q183" s="80"/>
      <c r="R183" s="81">
        <f>+L183+P183</f>
        <v>872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2327</v>
      </c>
      <c r="I184" s="86">
        <v>422</v>
      </c>
      <c r="J184" s="87"/>
      <c r="K184" s="88"/>
      <c r="L184" s="89">
        <v>77</v>
      </c>
      <c r="M184" s="86">
        <v>1825</v>
      </c>
      <c r="N184" s="87"/>
      <c r="O184" s="88"/>
      <c r="P184" s="89">
        <v>367</v>
      </c>
      <c r="Q184" s="90"/>
      <c r="R184" s="91">
        <f>+L184+P184</f>
        <v>444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35158</v>
      </c>
      <c r="I185" s="96">
        <v>7978</v>
      </c>
      <c r="J185" s="97"/>
      <c r="K185" s="98"/>
      <c r="L185" s="99">
        <f>+L186+SUM(L191:L195)</f>
        <v>4836.3484776996975</v>
      </c>
      <c r="M185" s="96">
        <v>25820</v>
      </c>
      <c r="N185" s="100"/>
      <c r="O185" s="101"/>
      <c r="P185" s="99">
        <f>+P186+SUM(P191:P195)</f>
        <v>15943.807425064902</v>
      </c>
      <c r="Q185" s="102"/>
      <c r="R185" s="103">
        <f>+R186+SUM(R191:R195)</f>
        <v>20780.1559027646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3261</v>
      </c>
      <c r="I186" s="38">
        <v>1176</v>
      </c>
      <c r="J186" s="39">
        <v>1158</v>
      </c>
      <c r="K186" s="42">
        <v>1064</v>
      </c>
      <c r="L186" s="41">
        <f>SUM(L187:L190)</f>
        <v>1125.348477699697</v>
      </c>
      <c r="M186" s="38">
        <v>2014</v>
      </c>
      <c r="N186" s="39">
        <v>2000</v>
      </c>
      <c r="O186" s="42">
        <v>1815</v>
      </c>
      <c r="P186" s="41">
        <f>SUM(P187:P190)</f>
        <v>1894.807425064902</v>
      </c>
      <c r="Q186" s="43"/>
      <c r="R186" s="44">
        <f>SUM(R187:R190)</f>
        <v>3020.155902764599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32</v>
      </c>
      <c r="I187" s="48">
        <v>32</v>
      </c>
      <c r="J187" s="48">
        <v>32</v>
      </c>
      <c r="K187" s="51">
        <v>32</v>
      </c>
      <c r="L187" s="50">
        <f>J187*(1-Q187)+K187*Q187</f>
        <v>32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9.3573029202259031E-2</v>
      </c>
      <c r="R187" s="53">
        <f>L187+P187</f>
        <v>32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1257</v>
      </c>
      <c r="I188" s="48">
        <v>491</v>
      </c>
      <c r="J188" s="48">
        <v>491</v>
      </c>
      <c r="K188" s="51">
        <v>429</v>
      </c>
      <c r="L188" s="55">
        <f>J188*(1-Q188)+K188*Q188</f>
        <v>476.8055720607739</v>
      </c>
      <c r="M188" s="48">
        <v>705</v>
      </c>
      <c r="N188" s="48">
        <v>697</v>
      </c>
      <c r="O188" s="51">
        <v>684</v>
      </c>
      <c r="P188" s="55">
        <f>N188*(1-Q188)+O188*Q188</f>
        <v>694.02374898048481</v>
      </c>
      <c r="Q188" s="52">
        <f>$Q$3</f>
        <v>0.22894238611654974</v>
      </c>
      <c r="R188" s="53">
        <f>L188+P188</f>
        <v>1170.8293210412587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1948</v>
      </c>
      <c r="I189" s="48">
        <v>653</v>
      </c>
      <c r="J189" s="48">
        <v>635</v>
      </c>
      <c r="K189" s="51">
        <v>604</v>
      </c>
      <c r="L189" s="55">
        <f>J189*(1-Q189)+K189*Q189</f>
        <v>616.54290563892312</v>
      </c>
      <c r="M189" s="48">
        <v>1286</v>
      </c>
      <c r="N189" s="48">
        <v>1278</v>
      </c>
      <c r="O189" s="51">
        <v>1108</v>
      </c>
      <c r="P189" s="55">
        <f>N189*(1-Q189)+O189*Q189</f>
        <v>1176.783676084417</v>
      </c>
      <c r="Q189" s="52">
        <f>$Q$4</f>
        <v>0.59539014067989871</v>
      </c>
      <c r="R189" s="53">
        <f>L189+P189</f>
        <v>1793.32658172334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24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24</v>
      </c>
      <c r="N190" s="60">
        <v>24</v>
      </c>
      <c r="O190" s="63">
        <v>24</v>
      </c>
      <c r="P190" s="62">
        <f>N190*(1-Q190)+O190*Q190</f>
        <v>24</v>
      </c>
      <c r="Q190" s="64">
        <f>$Q$5</f>
        <v>0.24440397509706221</v>
      </c>
      <c r="R190" s="65">
        <f>L190+P190</f>
        <v>24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10639</v>
      </c>
      <c r="I191" s="69">
        <v>2382</v>
      </c>
      <c r="J191" s="70"/>
      <c r="K191" s="71"/>
      <c r="L191" s="72">
        <v>1945</v>
      </c>
      <c r="M191" s="69">
        <v>7900</v>
      </c>
      <c r="N191" s="70"/>
      <c r="O191" s="71"/>
      <c r="P191" s="72">
        <v>7249</v>
      </c>
      <c r="Q191" s="73"/>
      <c r="R191" s="74">
        <f>+L191+P191</f>
        <v>9194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9334</v>
      </c>
      <c r="I192" s="76">
        <v>1849</v>
      </c>
      <c r="J192" s="77"/>
      <c r="K192" s="78"/>
      <c r="L192" s="79">
        <v>936</v>
      </c>
      <c r="M192" s="76">
        <v>7024</v>
      </c>
      <c r="N192" s="77"/>
      <c r="O192" s="78"/>
      <c r="P192" s="79">
        <v>4049</v>
      </c>
      <c r="Q192" s="80"/>
      <c r="R192" s="81">
        <f>+L192+P192</f>
        <v>4985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6110</v>
      </c>
      <c r="I193" s="76">
        <v>1521</v>
      </c>
      <c r="J193" s="77"/>
      <c r="K193" s="78"/>
      <c r="L193" s="79">
        <v>603</v>
      </c>
      <c r="M193" s="76">
        <v>4422</v>
      </c>
      <c r="N193" s="77"/>
      <c r="O193" s="78"/>
      <c r="P193" s="79">
        <v>1582</v>
      </c>
      <c r="Q193" s="80"/>
      <c r="R193" s="81">
        <f>+L193+P193</f>
        <v>2185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3424</v>
      </c>
      <c r="I194" s="76">
        <v>648</v>
      </c>
      <c r="J194" s="77"/>
      <c r="K194" s="78"/>
      <c r="L194" s="79">
        <v>101</v>
      </c>
      <c r="M194" s="76">
        <v>2565</v>
      </c>
      <c r="N194" s="77"/>
      <c r="O194" s="78"/>
      <c r="P194" s="79">
        <v>740</v>
      </c>
      <c r="Q194" s="80"/>
      <c r="R194" s="81">
        <f>+L194+P194</f>
        <v>841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2390</v>
      </c>
      <c r="I195" s="86">
        <v>401</v>
      </c>
      <c r="J195" s="87"/>
      <c r="K195" s="88"/>
      <c r="L195" s="89">
        <v>126</v>
      </c>
      <c r="M195" s="86">
        <v>1895</v>
      </c>
      <c r="N195" s="87"/>
      <c r="O195" s="88"/>
      <c r="P195" s="89">
        <v>429</v>
      </c>
      <c r="Q195" s="90"/>
      <c r="R195" s="91">
        <f>+L195+P195</f>
        <v>555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25277</v>
      </c>
      <c r="I196" s="96">
        <v>5647</v>
      </c>
      <c r="J196" s="97"/>
      <c r="K196" s="98"/>
      <c r="L196" s="99">
        <f>+L197+SUM(L202:L206)</f>
        <v>3733.7179549173834</v>
      </c>
      <c r="M196" s="96">
        <v>18649</v>
      </c>
      <c r="N196" s="100"/>
      <c r="O196" s="101"/>
      <c r="P196" s="99">
        <f>+P197+SUM(P202:P206)</f>
        <v>11168.797937996569</v>
      </c>
      <c r="Q196" s="102"/>
      <c r="R196" s="103">
        <f>+R197+SUM(R202:R206)</f>
        <v>14902.515892913952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1986</v>
      </c>
      <c r="I197" s="38">
        <v>882</v>
      </c>
      <c r="J197" s="39">
        <v>864</v>
      </c>
      <c r="K197" s="42">
        <v>782</v>
      </c>
      <c r="L197" s="41">
        <f>SUM(L198:L201)</f>
        <v>853.71795491738328</v>
      </c>
      <c r="M197" s="38">
        <v>1094</v>
      </c>
      <c r="N197" s="39">
        <v>1094</v>
      </c>
      <c r="O197" s="42">
        <v>970</v>
      </c>
      <c r="P197" s="41">
        <f>SUM(P198:P201)</f>
        <v>1023.7979379965693</v>
      </c>
      <c r="Q197" s="43"/>
      <c r="R197" s="44">
        <f>SUM(R198:R201)</f>
        <v>1877.5158929139525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44</v>
      </c>
      <c r="I198" s="48">
        <v>28</v>
      </c>
      <c r="J198" s="48">
        <v>28</v>
      </c>
      <c r="K198" s="51">
        <v>14</v>
      </c>
      <c r="L198" s="50">
        <f>J198*(1-Q198)+K198*Q198</f>
        <v>26.689977591168372</v>
      </c>
      <c r="M198" s="48">
        <v>16</v>
      </c>
      <c r="N198" s="48">
        <v>16</v>
      </c>
      <c r="O198" s="51">
        <v>16</v>
      </c>
      <c r="P198" s="50">
        <f>N198*(1-Q198)+O198*Q198</f>
        <v>16</v>
      </c>
      <c r="Q198" s="52">
        <f>$Q$2</f>
        <v>9.3573029202259031E-2</v>
      </c>
      <c r="R198" s="53">
        <f>L198+P198</f>
        <v>42.689977591168372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912</v>
      </c>
      <c r="I199" s="48">
        <v>481</v>
      </c>
      <c r="J199" s="48">
        <v>481</v>
      </c>
      <c r="K199" s="51">
        <v>395</v>
      </c>
      <c r="L199" s="55">
        <f>J199*(1-Q199)+K199*Q199</f>
        <v>461.31095479397675</v>
      </c>
      <c r="M199" s="48">
        <v>431</v>
      </c>
      <c r="N199" s="48">
        <v>431</v>
      </c>
      <c r="O199" s="51">
        <v>420</v>
      </c>
      <c r="P199" s="55">
        <f>N199*(1-Q199)+O199*Q199</f>
        <v>428.48163375271793</v>
      </c>
      <c r="Q199" s="52">
        <f>$Q$3</f>
        <v>0.22894238611654974</v>
      </c>
      <c r="R199" s="53">
        <f>L199+P199</f>
        <v>889.79258854669467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1011</v>
      </c>
      <c r="I200" s="48">
        <v>363</v>
      </c>
      <c r="J200" s="48">
        <v>345</v>
      </c>
      <c r="K200" s="51">
        <v>363</v>
      </c>
      <c r="L200" s="55">
        <f>J200*(1-Q200)+K200*Q200</f>
        <v>355.71702253223816</v>
      </c>
      <c r="M200" s="48">
        <v>637</v>
      </c>
      <c r="N200" s="48">
        <v>637</v>
      </c>
      <c r="O200" s="51">
        <v>525</v>
      </c>
      <c r="P200" s="55">
        <f>N200*(1-Q200)+O200*Q200</f>
        <v>570.31630424385139</v>
      </c>
      <c r="Q200" s="52">
        <f>$Q$4</f>
        <v>0.59539014067989871</v>
      </c>
      <c r="R200" s="53">
        <f>L200+P200</f>
        <v>926.03332677608955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18</v>
      </c>
      <c r="I201" s="59">
        <v>10</v>
      </c>
      <c r="J201" s="60">
        <v>10</v>
      </c>
      <c r="K201" s="63">
        <v>10</v>
      </c>
      <c r="L201" s="62">
        <f>J201*(1-Q201)+K201*Q201</f>
        <v>10</v>
      </c>
      <c r="M201" s="59">
        <v>9</v>
      </c>
      <c r="N201" s="60">
        <v>9</v>
      </c>
      <c r="O201" s="63">
        <v>9</v>
      </c>
      <c r="P201" s="62">
        <f>N201*(1-Q201)+O201*Q201</f>
        <v>9</v>
      </c>
      <c r="Q201" s="64">
        <f>$Q$5</f>
        <v>0.24440397509706221</v>
      </c>
      <c r="R201" s="65">
        <f>L201+P201</f>
        <v>19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6408</v>
      </c>
      <c r="I202" s="69">
        <v>1776</v>
      </c>
      <c r="J202" s="70"/>
      <c r="K202" s="71"/>
      <c r="L202" s="72">
        <v>1599</v>
      </c>
      <c r="M202" s="69">
        <v>4343</v>
      </c>
      <c r="N202" s="70"/>
      <c r="O202" s="71"/>
      <c r="P202" s="72">
        <v>4117</v>
      </c>
      <c r="Q202" s="73"/>
      <c r="R202" s="74">
        <f>+L202+P202</f>
        <v>5716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6426</v>
      </c>
      <c r="I203" s="76">
        <v>1372</v>
      </c>
      <c r="J203" s="77"/>
      <c r="K203" s="78"/>
      <c r="L203" s="79">
        <v>881</v>
      </c>
      <c r="M203" s="76">
        <v>4855</v>
      </c>
      <c r="N203" s="77"/>
      <c r="O203" s="78"/>
      <c r="P203" s="79">
        <v>3080</v>
      </c>
      <c r="Q203" s="80"/>
      <c r="R203" s="81">
        <f>+L203+P203</f>
        <v>3961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5884</v>
      </c>
      <c r="I204" s="76">
        <v>972</v>
      </c>
      <c r="J204" s="77"/>
      <c r="K204" s="78"/>
      <c r="L204" s="79">
        <v>252</v>
      </c>
      <c r="M204" s="76">
        <v>4560</v>
      </c>
      <c r="N204" s="77"/>
      <c r="O204" s="78"/>
      <c r="P204" s="79">
        <v>2084</v>
      </c>
      <c r="Q204" s="80"/>
      <c r="R204" s="81">
        <f>+L204+P204</f>
        <v>2336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2488</v>
      </c>
      <c r="I205" s="76">
        <v>399</v>
      </c>
      <c r="J205" s="77"/>
      <c r="K205" s="78"/>
      <c r="L205" s="79">
        <v>108</v>
      </c>
      <c r="M205" s="76">
        <v>1973</v>
      </c>
      <c r="N205" s="77"/>
      <c r="O205" s="78"/>
      <c r="P205" s="79">
        <v>529</v>
      </c>
      <c r="Q205" s="80"/>
      <c r="R205" s="81">
        <f>+L205+P205</f>
        <v>637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2086</v>
      </c>
      <c r="I206" s="86">
        <v>247</v>
      </c>
      <c r="J206" s="87"/>
      <c r="K206" s="88"/>
      <c r="L206" s="89">
        <v>40</v>
      </c>
      <c r="M206" s="86">
        <v>1825</v>
      </c>
      <c r="N206" s="87"/>
      <c r="O206" s="88"/>
      <c r="P206" s="89">
        <v>335</v>
      </c>
      <c r="Q206" s="90"/>
      <c r="R206" s="91">
        <f>+L206+P206</f>
        <v>375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27919</v>
      </c>
      <c r="I207" s="96">
        <v>7066</v>
      </c>
      <c r="J207" s="97"/>
      <c r="K207" s="98"/>
      <c r="L207" s="99">
        <f>+L208+SUM(L213:L217)</f>
        <v>3671.9740329718416</v>
      </c>
      <c r="M207" s="96">
        <v>19994</v>
      </c>
      <c r="N207" s="100"/>
      <c r="O207" s="101"/>
      <c r="P207" s="99">
        <f>+P208+SUM(P213:P217)</f>
        <v>10855.591802967661</v>
      </c>
      <c r="Q207" s="102"/>
      <c r="R207" s="103">
        <f>+R208+SUM(R213:R217)</f>
        <v>14527.565835939504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1628</v>
      </c>
      <c r="I208" s="38">
        <v>771</v>
      </c>
      <c r="J208" s="39">
        <v>771</v>
      </c>
      <c r="K208" s="42">
        <v>701</v>
      </c>
      <c r="L208" s="41">
        <f>SUM(L209:L212)</f>
        <v>754.97403297184155</v>
      </c>
      <c r="M208" s="38">
        <v>843</v>
      </c>
      <c r="N208" s="39">
        <v>843</v>
      </c>
      <c r="O208" s="42">
        <v>770</v>
      </c>
      <c r="P208" s="41">
        <f>SUM(P209:P212)</f>
        <v>818.59180296766158</v>
      </c>
      <c r="Q208" s="43"/>
      <c r="R208" s="44">
        <f>SUM(R209:R212)</f>
        <v>1573.5658359395031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1096</v>
      </c>
      <c r="I210" s="48">
        <v>701</v>
      </c>
      <c r="J210" s="48">
        <v>701</v>
      </c>
      <c r="K210" s="51">
        <v>631</v>
      </c>
      <c r="L210" s="55">
        <f>J210*(1-Q210)+K210*Q210</f>
        <v>684.97403297184155</v>
      </c>
      <c r="M210" s="48">
        <v>382</v>
      </c>
      <c r="N210" s="48">
        <v>382</v>
      </c>
      <c r="O210" s="51">
        <v>330</v>
      </c>
      <c r="P210" s="55">
        <f>N210*(1-Q210)+O210*Q210</f>
        <v>370.09499592193941</v>
      </c>
      <c r="Q210" s="52">
        <f>$Q$3</f>
        <v>0.22894238611654974</v>
      </c>
      <c r="R210" s="53">
        <f>L210+P210</f>
        <v>1055.069028893781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519</v>
      </c>
      <c r="I211" s="48">
        <v>70</v>
      </c>
      <c r="J211" s="48">
        <v>70</v>
      </c>
      <c r="K211" s="51">
        <v>70</v>
      </c>
      <c r="L211" s="55">
        <f>J211*(1-Q211)+K211*Q211</f>
        <v>70</v>
      </c>
      <c r="M211" s="48">
        <v>449</v>
      </c>
      <c r="N211" s="48">
        <v>449</v>
      </c>
      <c r="O211" s="51">
        <v>428</v>
      </c>
      <c r="P211" s="55">
        <f>N211*(1-Q211)+O211*Q211</f>
        <v>436.49680704572211</v>
      </c>
      <c r="Q211" s="52">
        <f>$Q$4</f>
        <v>0.59539014067989871</v>
      </c>
      <c r="R211" s="53">
        <f>L211+P211</f>
        <v>506.49680704572211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12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12</v>
      </c>
      <c r="N212" s="60">
        <v>12</v>
      </c>
      <c r="O212" s="63">
        <v>12</v>
      </c>
      <c r="P212" s="62">
        <f>N212*(1-Q212)+O212*Q212</f>
        <v>12</v>
      </c>
      <c r="Q212" s="64">
        <f>$Q$5</f>
        <v>0.24440397509706221</v>
      </c>
      <c r="R212" s="65">
        <f>L212+P212</f>
        <v>12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4812</v>
      </c>
      <c r="I213" s="69">
        <v>1305</v>
      </c>
      <c r="J213" s="70"/>
      <c r="K213" s="71"/>
      <c r="L213" s="72">
        <v>1167</v>
      </c>
      <c r="M213" s="69">
        <v>3261</v>
      </c>
      <c r="N213" s="70"/>
      <c r="O213" s="71"/>
      <c r="P213" s="72">
        <v>3023</v>
      </c>
      <c r="Q213" s="73"/>
      <c r="R213" s="74">
        <f>+L213+P213</f>
        <v>4190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6685</v>
      </c>
      <c r="I214" s="76">
        <v>1592</v>
      </c>
      <c r="J214" s="77"/>
      <c r="K214" s="78"/>
      <c r="L214" s="79">
        <v>974</v>
      </c>
      <c r="M214" s="76">
        <v>4935</v>
      </c>
      <c r="N214" s="77"/>
      <c r="O214" s="78"/>
      <c r="P214" s="79">
        <v>3422</v>
      </c>
      <c r="Q214" s="80"/>
      <c r="R214" s="81">
        <f>+L214+P214</f>
        <v>4396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7104</v>
      </c>
      <c r="I215" s="76">
        <v>1728</v>
      </c>
      <c r="J215" s="77"/>
      <c r="K215" s="78"/>
      <c r="L215" s="79">
        <v>368</v>
      </c>
      <c r="M215" s="76">
        <v>4993</v>
      </c>
      <c r="N215" s="77"/>
      <c r="O215" s="78"/>
      <c r="P215" s="79">
        <v>2205</v>
      </c>
      <c r="Q215" s="80"/>
      <c r="R215" s="81">
        <f>+L215+P215</f>
        <v>2573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4897</v>
      </c>
      <c r="I216" s="76">
        <v>1132</v>
      </c>
      <c r="J216" s="77"/>
      <c r="K216" s="78"/>
      <c r="L216" s="79">
        <v>208</v>
      </c>
      <c r="M216" s="76">
        <v>3706</v>
      </c>
      <c r="N216" s="77"/>
      <c r="O216" s="78"/>
      <c r="P216" s="79">
        <v>968</v>
      </c>
      <c r="Q216" s="80"/>
      <c r="R216" s="81">
        <f>+L216+P216</f>
        <v>1176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2792</v>
      </c>
      <c r="I217" s="86">
        <v>538</v>
      </c>
      <c r="J217" s="87"/>
      <c r="K217" s="88"/>
      <c r="L217" s="89">
        <v>200</v>
      </c>
      <c r="M217" s="86">
        <v>2255</v>
      </c>
      <c r="N217" s="87"/>
      <c r="O217" s="88"/>
      <c r="P217" s="89">
        <v>419</v>
      </c>
      <c r="Q217" s="90"/>
      <c r="R217" s="91">
        <f>+L217+P217</f>
        <v>619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17723</v>
      </c>
      <c r="I218" s="96">
        <v>4374</v>
      </c>
      <c r="J218" s="97"/>
      <c r="K218" s="98"/>
      <c r="L218" s="99">
        <f>+L219+SUM(L224:L228)</f>
        <v>2733</v>
      </c>
      <c r="M218" s="96">
        <v>13041</v>
      </c>
      <c r="N218" s="100"/>
      <c r="O218" s="101"/>
      <c r="P218" s="99">
        <f>+P219+SUM(P224:P228)</f>
        <v>7875.3521253575636</v>
      </c>
      <c r="Q218" s="102"/>
      <c r="R218" s="103">
        <f>+R219+SUM(R224:R228)</f>
        <v>10608.352125357564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1024</v>
      </c>
      <c r="I219" s="38">
        <v>459</v>
      </c>
      <c r="J219" s="39">
        <v>459</v>
      </c>
      <c r="K219" s="42">
        <v>459</v>
      </c>
      <c r="L219" s="41">
        <f>SUM(L220:L223)</f>
        <v>459</v>
      </c>
      <c r="M219" s="38">
        <v>551</v>
      </c>
      <c r="N219" s="39">
        <v>551</v>
      </c>
      <c r="O219" s="42">
        <v>518</v>
      </c>
      <c r="P219" s="41">
        <f>SUM(P220:P223)</f>
        <v>531.35212535756341</v>
      </c>
      <c r="Q219" s="43"/>
      <c r="R219" s="44">
        <f>SUM(R220:R223)</f>
        <v>990.35212535756341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544</v>
      </c>
      <c r="I221" s="48">
        <v>384</v>
      </c>
      <c r="J221" s="48">
        <v>384</v>
      </c>
      <c r="K221" s="51">
        <v>384</v>
      </c>
      <c r="L221" s="55">
        <f>J221*(1-Q221)+K221*Q221</f>
        <v>384</v>
      </c>
      <c r="M221" s="48">
        <v>160</v>
      </c>
      <c r="N221" s="48">
        <v>160</v>
      </c>
      <c r="O221" s="51">
        <v>160</v>
      </c>
      <c r="P221" s="55">
        <f>N221*(1-Q221)+O221*Q221</f>
        <v>160</v>
      </c>
      <c r="Q221" s="52">
        <f>$Q$3</f>
        <v>0.22894238611654974</v>
      </c>
      <c r="R221" s="53">
        <f>L221+P221</f>
        <v>544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480</v>
      </c>
      <c r="I222" s="48">
        <v>75</v>
      </c>
      <c r="J222" s="48">
        <v>75</v>
      </c>
      <c r="K222" s="51">
        <v>75</v>
      </c>
      <c r="L222" s="55">
        <f>J222*(1-Q222)+K222*Q222</f>
        <v>75</v>
      </c>
      <c r="M222" s="48">
        <v>391</v>
      </c>
      <c r="N222" s="48">
        <v>391</v>
      </c>
      <c r="O222" s="51">
        <v>358</v>
      </c>
      <c r="P222" s="55">
        <f>N222*(1-Q222)+O222*Q222</f>
        <v>371.35212535756335</v>
      </c>
      <c r="Q222" s="52">
        <f>$Q$4</f>
        <v>0.59539014067989871</v>
      </c>
      <c r="R222" s="53">
        <f>L222+P222</f>
        <v>446.35212535756335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3049</v>
      </c>
      <c r="I224" s="69">
        <v>740</v>
      </c>
      <c r="J224" s="70"/>
      <c r="K224" s="71"/>
      <c r="L224" s="72">
        <v>726</v>
      </c>
      <c r="M224" s="69">
        <v>2262</v>
      </c>
      <c r="N224" s="70"/>
      <c r="O224" s="71"/>
      <c r="P224" s="72">
        <v>2218</v>
      </c>
      <c r="Q224" s="73"/>
      <c r="R224" s="74">
        <f>+L224+P224</f>
        <v>2944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4279</v>
      </c>
      <c r="I225" s="76">
        <v>1046</v>
      </c>
      <c r="J225" s="77"/>
      <c r="K225" s="78"/>
      <c r="L225" s="79">
        <v>692</v>
      </c>
      <c r="M225" s="76">
        <v>3190</v>
      </c>
      <c r="N225" s="77"/>
      <c r="O225" s="78"/>
      <c r="P225" s="79">
        <v>2419</v>
      </c>
      <c r="Q225" s="80"/>
      <c r="R225" s="81">
        <f>+L225+P225</f>
        <v>3111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4725</v>
      </c>
      <c r="I226" s="76">
        <v>1164</v>
      </c>
      <c r="J226" s="77"/>
      <c r="K226" s="78"/>
      <c r="L226" s="79">
        <v>440</v>
      </c>
      <c r="M226" s="76">
        <v>3539</v>
      </c>
      <c r="N226" s="77"/>
      <c r="O226" s="78"/>
      <c r="P226" s="79">
        <v>1642</v>
      </c>
      <c r="Q226" s="80"/>
      <c r="R226" s="81">
        <f>+L226+P226</f>
        <v>2082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2900</v>
      </c>
      <c r="I227" s="76">
        <v>626</v>
      </c>
      <c r="J227" s="77"/>
      <c r="K227" s="78"/>
      <c r="L227" s="79">
        <v>359</v>
      </c>
      <c r="M227" s="76">
        <v>2164</v>
      </c>
      <c r="N227" s="77"/>
      <c r="O227" s="78"/>
      <c r="P227" s="79">
        <v>749</v>
      </c>
      <c r="Q227" s="80"/>
      <c r="R227" s="81">
        <f>+L227+P227</f>
        <v>1108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1746</v>
      </c>
      <c r="I228" s="86">
        <v>339</v>
      </c>
      <c r="J228" s="87"/>
      <c r="K228" s="88"/>
      <c r="L228" s="89">
        <v>57</v>
      </c>
      <c r="M228" s="86">
        <v>1335</v>
      </c>
      <c r="N228" s="87"/>
      <c r="O228" s="88"/>
      <c r="P228" s="89">
        <v>316</v>
      </c>
      <c r="Q228" s="90"/>
      <c r="R228" s="91">
        <f>+L228+P228</f>
        <v>373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6291</v>
      </c>
      <c r="I229" s="96">
        <v>1393</v>
      </c>
      <c r="J229" s="97"/>
      <c r="K229" s="98"/>
      <c r="L229" s="99">
        <f>+L230+SUM(L235:L239)</f>
        <v>945</v>
      </c>
      <c r="M229" s="96">
        <v>4789</v>
      </c>
      <c r="N229" s="100"/>
      <c r="O229" s="101"/>
      <c r="P229" s="99">
        <f>+P230+SUM(P235:P239)</f>
        <v>3414</v>
      </c>
      <c r="Q229" s="102"/>
      <c r="R229" s="103">
        <f>+R230+SUM(R235:R239)</f>
        <v>4359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312</v>
      </c>
      <c r="I230" s="38">
        <v>174</v>
      </c>
      <c r="J230" s="39">
        <v>174</v>
      </c>
      <c r="K230" s="42">
        <v>174</v>
      </c>
      <c r="L230" s="41">
        <f>SUM(L231:L234)</f>
        <v>174</v>
      </c>
      <c r="M230" s="38">
        <v>138</v>
      </c>
      <c r="N230" s="39">
        <v>138</v>
      </c>
      <c r="O230" s="42">
        <v>138</v>
      </c>
      <c r="P230" s="41">
        <f>SUM(P231:P234)</f>
        <v>139</v>
      </c>
      <c r="Q230" s="43"/>
      <c r="R230" s="44">
        <f>SUM(R231:R234)</f>
        <v>313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98</v>
      </c>
      <c r="I232" s="48">
        <v>75</v>
      </c>
      <c r="J232" s="48">
        <v>75</v>
      </c>
      <c r="K232" s="51">
        <v>75</v>
      </c>
      <c r="L232" s="55">
        <f>J232*(1-Q232)+K232*Q232</f>
        <v>75</v>
      </c>
      <c r="M232" s="48">
        <v>24</v>
      </c>
      <c r="N232" s="48">
        <v>24</v>
      </c>
      <c r="O232" s="51">
        <v>24</v>
      </c>
      <c r="P232" s="55">
        <f>N232*(1-Q232)+O232*Q232</f>
        <v>24</v>
      </c>
      <c r="Q232" s="52">
        <f>$Q$3</f>
        <v>0.22894238611654974</v>
      </c>
      <c r="R232" s="53">
        <f>L232+P232</f>
        <v>99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214</v>
      </c>
      <c r="I233" s="48">
        <v>99</v>
      </c>
      <c r="J233" s="48">
        <v>99</v>
      </c>
      <c r="K233" s="51">
        <v>99</v>
      </c>
      <c r="L233" s="55">
        <f>J233*(1-Q233)+K233*Q233</f>
        <v>99</v>
      </c>
      <c r="M233" s="48">
        <v>115</v>
      </c>
      <c r="N233" s="48">
        <v>115</v>
      </c>
      <c r="O233" s="51">
        <v>115</v>
      </c>
      <c r="P233" s="55">
        <f>N233*(1-Q233)+O233*Q233</f>
        <v>115</v>
      </c>
      <c r="Q233" s="52">
        <f>$Q$4</f>
        <v>0.59539014067989871</v>
      </c>
      <c r="R233" s="53">
        <f>L233+P233</f>
        <v>214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1318</v>
      </c>
      <c r="I235" s="69">
        <v>311</v>
      </c>
      <c r="J235" s="70"/>
      <c r="K235" s="71"/>
      <c r="L235" s="72">
        <v>267</v>
      </c>
      <c r="M235" s="69">
        <v>1001</v>
      </c>
      <c r="N235" s="70"/>
      <c r="O235" s="71"/>
      <c r="P235" s="72">
        <v>966</v>
      </c>
      <c r="Q235" s="73"/>
      <c r="R235" s="74">
        <f>+L235+P235</f>
        <v>1233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1321</v>
      </c>
      <c r="I236" s="76">
        <v>315</v>
      </c>
      <c r="J236" s="77"/>
      <c r="K236" s="78"/>
      <c r="L236" s="79">
        <v>221</v>
      </c>
      <c r="M236" s="76">
        <v>982</v>
      </c>
      <c r="N236" s="77"/>
      <c r="O236" s="78"/>
      <c r="P236" s="79">
        <v>757</v>
      </c>
      <c r="Q236" s="80"/>
      <c r="R236" s="81">
        <f>+L236+P236</f>
        <v>978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1945</v>
      </c>
      <c r="I237" s="76">
        <v>374</v>
      </c>
      <c r="J237" s="77"/>
      <c r="K237" s="78"/>
      <c r="L237" s="79">
        <v>186</v>
      </c>
      <c r="M237" s="76">
        <v>1493</v>
      </c>
      <c r="N237" s="77"/>
      <c r="O237" s="78"/>
      <c r="P237" s="79">
        <v>1018</v>
      </c>
      <c r="Q237" s="80"/>
      <c r="R237" s="81">
        <f>+L237+P237</f>
        <v>1204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765</v>
      </c>
      <c r="I238" s="76">
        <v>135</v>
      </c>
      <c r="J238" s="77"/>
      <c r="K238" s="78"/>
      <c r="L238" s="79">
        <v>63</v>
      </c>
      <c r="M238" s="76">
        <v>630</v>
      </c>
      <c r="N238" s="77"/>
      <c r="O238" s="78"/>
      <c r="P238" s="79">
        <v>352</v>
      </c>
      <c r="Q238" s="80"/>
      <c r="R238" s="81">
        <f>+L238+P238</f>
        <v>415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629</v>
      </c>
      <c r="I239" s="86">
        <v>85</v>
      </c>
      <c r="J239" s="87"/>
      <c r="K239" s="88"/>
      <c r="L239" s="89">
        <v>34</v>
      </c>
      <c r="M239" s="86">
        <v>544</v>
      </c>
      <c r="N239" s="87"/>
      <c r="O239" s="88"/>
      <c r="P239" s="89">
        <v>182</v>
      </c>
      <c r="Q239" s="90"/>
      <c r="R239" s="91">
        <f>+L239+P239</f>
        <v>216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1610</v>
      </c>
      <c r="I240" s="96">
        <v>416</v>
      </c>
      <c r="J240" s="97"/>
      <c r="K240" s="98"/>
      <c r="L240" s="99">
        <f>+L241+SUM(L246:L250)</f>
        <v>353</v>
      </c>
      <c r="M240" s="96">
        <v>1193</v>
      </c>
      <c r="N240" s="100"/>
      <c r="O240" s="101"/>
      <c r="P240" s="99">
        <f>+P241+SUM(P246:P250)</f>
        <v>1048.7105761388345</v>
      </c>
      <c r="Q240" s="102"/>
      <c r="R240" s="103">
        <f>+R241+SUM(R246:R250)</f>
        <v>1401.7105761388345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50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50</v>
      </c>
      <c r="N241" s="39">
        <v>50</v>
      </c>
      <c r="O241" s="42">
        <v>41</v>
      </c>
      <c r="P241" s="41">
        <f>SUM(P242:P245)</f>
        <v>47.710576138834504</v>
      </c>
      <c r="Q241" s="43"/>
      <c r="R241" s="44">
        <f>SUM(R242:R245)</f>
        <v>47.710576138834504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31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31</v>
      </c>
      <c r="N243" s="48">
        <v>31</v>
      </c>
      <c r="O243" s="51">
        <v>21</v>
      </c>
      <c r="P243" s="55">
        <f>N243*(1-Q243)+O243*Q243</f>
        <v>28.710576138834504</v>
      </c>
      <c r="Q243" s="52">
        <f>$Q$3</f>
        <v>0.22894238611654974</v>
      </c>
      <c r="R243" s="53">
        <f>L243+P243</f>
        <v>28.710576138834504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19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19</v>
      </c>
      <c r="N244" s="48">
        <v>19</v>
      </c>
      <c r="O244" s="51">
        <v>19</v>
      </c>
      <c r="P244" s="55">
        <f>N244*(1-Q244)+O244*Q244</f>
        <v>19</v>
      </c>
      <c r="Q244" s="52">
        <f>$Q$4</f>
        <v>0.59539014067989871</v>
      </c>
      <c r="R244" s="53">
        <f>L244+P244</f>
        <v>19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525</v>
      </c>
      <c r="I246" s="69">
        <v>117</v>
      </c>
      <c r="J246" s="70"/>
      <c r="K246" s="71"/>
      <c r="L246" s="72">
        <v>117</v>
      </c>
      <c r="M246" s="69">
        <v>408</v>
      </c>
      <c r="N246" s="70"/>
      <c r="O246" s="71"/>
      <c r="P246" s="72">
        <v>408</v>
      </c>
      <c r="Q246" s="73"/>
      <c r="R246" s="74">
        <f>+L246+P246</f>
        <v>525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402</v>
      </c>
      <c r="I247" s="76">
        <v>134</v>
      </c>
      <c r="J247" s="77"/>
      <c r="K247" s="78"/>
      <c r="L247" s="79">
        <v>79</v>
      </c>
      <c r="M247" s="76">
        <v>268</v>
      </c>
      <c r="N247" s="77"/>
      <c r="O247" s="78"/>
      <c r="P247" s="79">
        <v>226</v>
      </c>
      <c r="Q247" s="80"/>
      <c r="R247" s="81">
        <f>+L247+P247</f>
        <v>305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241</v>
      </c>
      <c r="I248" s="76">
        <v>86</v>
      </c>
      <c r="J248" s="77"/>
      <c r="K248" s="78"/>
      <c r="L248" s="79">
        <v>86</v>
      </c>
      <c r="M248" s="76">
        <v>155</v>
      </c>
      <c r="N248" s="77"/>
      <c r="O248" s="78"/>
      <c r="P248" s="79">
        <v>120</v>
      </c>
      <c r="Q248" s="80"/>
      <c r="R248" s="81">
        <f>+L248+P248</f>
        <v>206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186</v>
      </c>
      <c r="I249" s="76">
        <v>64</v>
      </c>
      <c r="J249" s="77"/>
      <c r="K249" s="78"/>
      <c r="L249" s="79">
        <v>56</v>
      </c>
      <c r="M249" s="76">
        <v>122</v>
      </c>
      <c r="N249" s="77"/>
      <c r="O249" s="78"/>
      <c r="P249" s="79">
        <v>112</v>
      </c>
      <c r="Q249" s="80"/>
      <c r="R249" s="81">
        <f>+L249+P249</f>
        <v>168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206</v>
      </c>
      <c r="I250" s="86">
        <v>15</v>
      </c>
      <c r="J250" s="87"/>
      <c r="K250" s="88"/>
      <c r="L250" s="89">
        <v>15</v>
      </c>
      <c r="M250" s="86">
        <v>191</v>
      </c>
      <c r="N250" s="87"/>
      <c r="O250" s="88"/>
      <c r="P250" s="89">
        <v>135</v>
      </c>
      <c r="Q250" s="90"/>
      <c r="R250" s="91">
        <f>+L250+P250</f>
        <v>150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1427</v>
      </c>
      <c r="I251" s="96">
        <v>303</v>
      </c>
      <c r="J251" s="97"/>
      <c r="K251" s="98"/>
      <c r="L251" s="99">
        <f>+L252+SUM(L257:L261)</f>
        <v>289</v>
      </c>
      <c r="M251" s="96">
        <v>1091</v>
      </c>
      <c r="N251" s="100"/>
      <c r="O251" s="101"/>
      <c r="P251" s="99">
        <f>+P252+SUM(P257:P261)</f>
        <v>894</v>
      </c>
      <c r="Q251" s="102"/>
      <c r="R251" s="103">
        <f>+R252+SUM(R257:R261)</f>
        <v>1183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83</v>
      </c>
      <c r="I252" s="38">
        <v>71</v>
      </c>
      <c r="J252" s="39">
        <v>71</v>
      </c>
      <c r="K252" s="42">
        <v>71</v>
      </c>
      <c r="L252" s="41">
        <f>SUM(L253:L256)</f>
        <v>71</v>
      </c>
      <c r="M252" s="38">
        <v>12</v>
      </c>
      <c r="N252" s="39">
        <v>12</v>
      </c>
      <c r="O252" s="42">
        <v>12</v>
      </c>
      <c r="P252" s="41">
        <f>SUM(P253:P256)</f>
        <v>12</v>
      </c>
      <c r="Q252" s="43"/>
      <c r="R252" s="44">
        <f>SUM(R253:R256)</f>
        <v>83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0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0</v>
      </c>
      <c r="N254" s="48">
        <v>0</v>
      </c>
      <c r="O254" s="51">
        <v>0</v>
      </c>
      <c r="P254" s="55">
        <f>N254*(1-Q254)+O254*Q254</f>
        <v>0</v>
      </c>
      <c r="Q254" s="52">
        <f>$Q$3</f>
        <v>0.22894238611654974</v>
      </c>
      <c r="R254" s="53">
        <f>L254+P254</f>
        <v>0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83</v>
      </c>
      <c r="I255" s="48">
        <v>71</v>
      </c>
      <c r="J255" s="48">
        <v>71</v>
      </c>
      <c r="K255" s="51">
        <v>71</v>
      </c>
      <c r="L255" s="55">
        <f>J255*(1-Q255)+K255*Q255</f>
        <v>71</v>
      </c>
      <c r="M255" s="48">
        <v>12</v>
      </c>
      <c r="N255" s="48">
        <v>12</v>
      </c>
      <c r="O255" s="51">
        <v>12</v>
      </c>
      <c r="P255" s="55">
        <f>N255*(1-Q255)+O255*Q255</f>
        <v>12</v>
      </c>
      <c r="Q255" s="52">
        <f>$Q$4</f>
        <v>0.59539014067989871</v>
      </c>
      <c r="R255" s="53">
        <f>L255+P255</f>
        <v>83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407</v>
      </c>
      <c r="I257" s="69">
        <v>71</v>
      </c>
      <c r="J257" s="70"/>
      <c r="K257" s="71"/>
      <c r="L257" s="72">
        <v>71</v>
      </c>
      <c r="M257" s="69">
        <v>335</v>
      </c>
      <c r="N257" s="70"/>
      <c r="O257" s="71"/>
      <c r="P257" s="72">
        <v>327</v>
      </c>
      <c r="Q257" s="73"/>
      <c r="R257" s="74">
        <f>+L257+P257</f>
        <v>398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227</v>
      </c>
      <c r="I258" s="76">
        <v>77</v>
      </c>
      <c r="J258" s="77"/>
      <c r="K258" s="78"/>
      <c r="L258" s="79">
        <v>77</v>
      </c>
      <c r="M258" s="76">
        <v>150</v>
      </c>
      <c r="N258" s="77"/>
      <c r="O258" s="78"/>
      <c r="P258" s="79">
        <v>150</v>
      </c>
      <c r="Q258" s="80"/>
      <c r="R258" s="81">
        <f>+L258+P258</f>
        <v>227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287</v>
      </c>
      <c r="I259" s="76">
        <v>61</v>
      </c>
      <c r="J259" s="77"/>
      <c r="K259" s="78"/>
      <c r="L259" s="79">
        <v>61</v>
      </c>
      <c r="M259" s="76">
        <v>226</v>
      </c>
      <c r="N259" s="77"/>
      <c r="O259" s="78"/>
      <c r="P259" s="79">
        <v>193</v>
      </c>
      <c r="Q259" s="80"/>
      <c r="R259" s="81">
        <f>+L259+P259</f>
        <v>254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277</v>
      </c>
      <c r="I260" s="76">
        <v>22</v>
      </c>
      <c r="J260" s="77"/>
      <c r="K260" s="78"/>
      <c r="L260" s="79">
        <v>9</v>
      </c>
      <c r="M260" s="76">
        <v>222</v>
      </c>
      <c r="N260" s="77"/>
      <c r="O260" s="78"/>
      <c r="P260" s="79">
        <v>136</v>
      </c>
      <c r="Q260" s="80"/>
      <c r="R260" s="81">
        <f>+L260+P260</f>
        <v>145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146</v>
      </c>
      <c r="I261" s="86">
        <v>0</v>
      </c>
      <c r="J261" s="87"/>
      <c r="K261" s="88"/>
      <c r="L261" s="89">
        <v>0</v>
      </c>
      <c r="M261" s="86">
        <v>146</v>
      </c>
      <c r="N261" s="87"/>
      <c r="O261" s="88"/>
      <c r="P261" s="89">
        <v>76</v>
      </c>
      <c r="Q261" s="90"/>
      <c r="R261" s="91">
        <f>+L261+P261</f>
        <v>76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8002</v>
      </c>
      <c r="I262" s="96">
        <v>2320</v>
      </c>
      <c r="J262" s="97"/>
      <c r="K262" s="98"/>
      <c r="L262" s="99">
        <f>+L263+SUM(L268:L272)</f>
        <v>1817.1845361587907</v>
      </c>
      <c r="M262" s="96">
        <v>5207</v>
      </c>
      <c r="N262" s="100"/>
      <c r="O262" s="101"/>
      <c r="P262" s="99">
        <f>+P263+SUM(P268:P272)</f>
        <v>3531.2087413790341</v>
      </c>
      <c r="Q262" s="102"/>
      <c r="R262" s="103">
        <f>+R263+SUM(R268:R272)</f>
        <v>5348.3932775378253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3048</v>
      </c>
      <c r="I263" s="38">
        <v>1278</v>
      </c>
      <c r="J263" s="39">
        <v>1278</v>
      </c>
      <c r="K263" s="42">
        <v>1111</v>
      </c>
      <c r="L263" s="41">
        <f>SUM(L264:L267)</f>
        <v>1237.1845361587907</v>
      </c>
      <c r="M263" s="38">
        <v>1623</v>
      </c>
      <c r="N263" s="39">
        <v>1581</v>
      </c>
      <c r="O263" s="42">
        <v>1365</v>
      </c>
      <c r="P263" s="41">
        <f>SUM(P264:P267)</f>
        <v>1528.2087413790343</v>
      </c>
      <c r="Q263" s="43"/>
      <c r="R263" s="44">
        <f>SUM(R264:R267)</f>
        <v>2765.3932775378253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3048</v>
      </c>
      <c r="I267" s="59">
        <v>1278</v>
      </c>
      <c r="J267" s="60">
        <v>1278</v>
      </c>
      <c r="K267" s="63">
        <v>1111</v>
      </c>
      <c r="L267" s="62">
        <f>J267*(1-Q267)+K267*Q267</f>
        <v>1237.1845361587907</v>
      </c>
      <c r="M267" s="59">
        <v>1623</v>
      </c>
      <c r="N267" s="60">
        <v>1581</v>
      </c>
      <c r="O267" s="63">
        <v>1365</v>
      </c>
      <c r="P267" s="62">
        <f>N267*(1-Q267)+O267*Q267</f>
        <v>1528.2087413790343</v>
      </c>
      <c r="Q267" s="64">
        <f>$Q$5</f>
        <v>0.24440397509706221</v>
      </c>
      <c r="R267" s="65">
        <f>L267+P267</f>
        <v>2765.3932775378253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1902</v>
      </c>
      <c r="I268" s="69">
        <v>566</v>
      </c>
      <c r="J268" s="70"/>
      <c r="K268" s="71"/>
      <c r="L268" s="72">
        <v>409</v>
      </c>
      <c r="M268" s="69">
        <v>1108</v>
      </c>
      <c r="N268" s="70"/>
      <c r="O268" s="71"/>
      <c r="P268" s="72">
        <v>888</v>
      </c>
      <c r="Q268" s="73"/>
      <c r="R268" s="74">
        <f>+L268+P268</f>
        <v>1297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414</v>
      </c>
      <c r="I269" s="76">
        <v>130</v>
      </c>
      <c r="J269" s="77"/>
      <c r="K269" s="78"/>
      <c r="L269" s="79">
        <v>106</v>
      </c>
      <c r="M269" s="76">
        <v>223</v>
      </c>
      <c r="N269" s="77"/>
      <c r="O269" s="78"/>
      <c r="P269" s="79">
        <v>178</v>
      </c>
      <c r="Q269" s="80"/>
      <c r="R269" s="81">
        <f>+L269+P269</f>
        <v>284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2206</v>
      </c>
      <c r="I270" s="76">
        <v>171</v>
      </c>
      <c r="J270" s="77"/>
      <c r="K270" s="78"/>
      <c r="L270" s="79">
        <v>65</v>
      </c>
      <c r="M270" s="76">
        <v>1994</v>
      </c>
      <c r="N270" s="77"/>
      <c r="O270" s="78"/>
      <c r="P270" s="79">
        <v>862</v>
      </c>
      <c r="Q270" s="80"/>
      <c r="R270" s="81">
        <f>+L270+P270</f>
        <v>927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353</v>
      </c>
      <c r="I271" s="76">
        <v>145</v>
      </c>
      <c r="J271" s="77"/>
      <c r="K271" s="78"/>
      <c r="L271" s="79">
        <v>0</v>
      </c>
      <c r="M271" s="76">
        <v>207</v>
      </c>
      <c r="N271" s="77"/>
      <c r="O271" s="78"/>
      <c r="P271" s="79">
        <v>75</v>
      </c>
      <c r="Q271" s="80"/>
      <c r="R271" s="81">
        <f>+L271+P271</f>
        <v>75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80</v>
      </c>
      <c r="I272" s="86">
        <v>29</v>
      </c>
      <c r="J272" s="87"/>
      <c r="K272" s="88"/>
      <c r="L272" s="89">
        <v>0</v>
      </c>
      <c r="M272" s="86">
        <v>51</v>
      </c>
      <c r="N272" s="87"/>
      <c r="O272" s="88"/>
      <c r="P272" s="89">
        <v>0</v>
      </c>
      <c r="Q272" s="90"/>
      <c r="R272" s="91">
        <f>+L272+P272</f>
        <v>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267459</v>
      </c>
      <c r="I273" s="96">
        <v>186072</v>
      </c>
      <c r="J273" s="97"/>
      <c r="K273" s="98"/>
      <c r="L273" s="99">
        <f>+L274+SUM(L279:L283)</f>
        <v>85883.99820823656</v>
      </c>
      <c r="M273" s="96">
        <v>17801</v>
      </c>
      <c r="N273" s="100"/>
      <c r="O273" s="101"/>
      <c r="P273" s="99">
        <f>+P274+SUM(P279:P283)</f>
        <v>8705.896815221904</v>
      </c>
      <c r="Q273" s="102"/>
      <c r="R273" s="103">
        <f>+R274+SUM(R279:R283)</f>
        <v>94589.895023458463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103860</v>
      </c>
      <c r="I274" s="38">
        <v>72183</v>
      </c>
      <c r="J274" s="39">
        <v>71150</v>
      </c>
      <c r="K274" s="42">
        <v>42611</v>
      </c>
      <c r="L274" s="41">
        <f>SUM(L275:L278)</f>
        <v>62686.99820823656</v>
      </c>
      <c r="M274" s="38">
        <v>5000</v>
      </c>
      <c r="N274" s="39">
        <v>4617</v>
      </c>
      <c r="O274" s="42">
        <v>3333</v>
      </c>
      <c r="P274" s="41">
        <f>SUM(P275:P278)</f>
        <v>4049.8968152219045</v>
      </c>
      <c r="Q274" s="43"/>
      <c r="R274" s="44">
        <f>SUM(R275:R278)</f>
        <v>66736.895023458463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16508</v>
      </c>
      <c r="I275" s="48">
        <v>9511</v>
      </c>
      <c r="J275" s="48">
        <v>9171</v>
      </c>
      <c r="K275" s="51">
        <v>4202</v>
      </c>
      <c r="L275" s="50">
        <f>J275*(1-Q275)+K275*Q275</f>
        <v>8706.0356178939746</v>
      </c>
      <c r="M275" s="48">
        <v>35</v>
      </c>
      <c r="N275" s="48">
        <v>35</v>
      </c>
      <c r="O275" s="51">
        <v>35</v>
      </c>
      <c r="P275" s="50">
        <f>N275*(1-Q275)+O275*Q275</f>
        <v>35</v>
      </c>
      <c r="Q275" s="52">
        <f>$Q$2</f>
        <v>9.3573029202259031E-2</v>
      </c>
      <c r="R275" s="53">
        <f>L275+P275</f>
        <v>8741.0356178939746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47148</v>
      </c>
      <c r="I276" s="48">
        <v>34397</v>
      </c>
      <c r="J276" s="48">
        <v>34048</v>
      </c>
      <c r="K276" s="51">
        <v>21303</v>
      </c>
      <c r="L276" s="55">
        <f>J276*(1-Q276)+K276*Q276</f>
        <v>31130.129288944576</v>
      </c>
      <c r="M276" s="48">
        <v>2499</v>
      </c>
      <c r="N276" s="48">
        <v>2219</v>
      </c>
      <c r="O276" s="51">
        <v>1757</v>
      </c>
      <c r="P276" s="55">
        <f>N276*(1-Q276)+O276*Q276</f>
        <v>2113.2286176141542</v>
      </c>
      <c r="Q276" s="52">
        <f>$Q$3</f>
        <v>0.22894238611654974</v>
      </c>
      <c r="R276" s="53">
        <f>L276+P276</f>
        <v>33243.357906558733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26663</v>
      </c>
      <c r="I277" s="48">
        <v>18768</v>
      </c>
      <c r="J277" s="48">
        <v>18539</v>
      </c>
      <c r="K277" s="51">
        <v>11605</v>
      </c>
      <c r="L277" s="55">
        <f>J277*(1-Q277)+K277*Q277</f>
        <v>14410.564764525583</v>
      </c>
      <c r="M277" s="48">
        <v>2030</v>
      </c>
      <c r="N277" s="48">
        <v>1949</v>
      </c>
      <c r="O277" s="51">
        <v>1207</v>
      </c>
      <c r="P277" s="55">
        <f>N277*(1-Q277)+O277*Q277</f>
        <v>1507.2205156155151</v>
      </c>
      <c r="Q277" s="52">
        <f>$Q$4</f>
        <v>0.59539014067989871</v>
      </c>
      <c r="R277" s="53">
        <f>L277+P277</f>
        <v>15917.785280141099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13542</v>
      </c>
      <c r="I278" s="59">
        <v>9506</v>
      </c>
      <c r="J278" s="60">
        <v>9391</v>
      </c>
      <c r="K278" s="63">
        <v>5501</v>
      </c>
      <c r="L278" s="62">
        <f>J278*(1-Q278)+K278*Q278</f>
        <v>8440.2685368724269</v>
      </c>
      <c r="M278" s="59">
        <v>437</v>
      </c>
      <c r="N278" s="60">
        <v>414</v>
      </c>
      <c r="O278" s="63">
        <v>334</v>
      </c>
      <c r="P278" s="62">
        <f>N278*(1-Q278)+O278*Q278</f>
        <v>394.44768199223506</v>
      </c>
      <c r="Q278" s="64">
        <f>$Q$5</f>
        <v>0.24440397509706221</v>
      </c>
      <c r="R278" s="65">
        <f>L278+P278</f>
        <v>8834.7162188646616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58255</v>
      </c>
      <c r="I279" s="69">
        <v>37592</v>
      </c>
      <c r="J279" s="70"/>
      <c r="K279" s="71"/>
      <c r="L279" s="72">
        <v>15737</v>
      </c>
      <c r="M279" s="69">
        <v>3886</v>
      </c>
      <c r="N279" s="70"/>
      <c r="O279" s="71"/>
      <c r="P279" s="72">
        <v>2509</v>
      </c>
      <c r="Q279" s="73"/>
      <c r="R279" s="74">
        <f>+L279+P279</f>
        <v>18246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43439</v>
      </c>
      <c r="I280" s="76">
        <v>31316</v>
      </c>
      <c r="J280" s="77"/>
      <c r="K280" s="78"/>
      <c r="L280" s="79">
        <v>5256</v>
      </c>
      <c r="M280" s="76">
        <v>2716</v>
      </c>
      <c r="N280" s="77"/>
      <c r="O280" s="78"/>
      <c r="P280" s="79">
        <v>1009</v>
      </c>
      <c r="Q280" s="80"/>
      <c r="R280" s="81">
        <f>+L280+P280</f>
        <v>6265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35191</v>
      </c>
      <c r="I281" s="76">
        <v>25450</v>
      </c>
      <c r="J281" s="77"/>
      <c r="K281" s="78"/>
      <c r="L281" s="79">
        <v>1662</v>
      </c>
      <c r="M281" s="76">
        <v>3291</v>
      </c>
      <c r="N281" s="77"/>
      <c r="O281" s="78"/>
      <c r="P281" s="79">
        <v>894</v>
      </c>
      <c r="Q281" s="80"/>
      <c r="R281" s="81">
        <f>+L281+P281</f>
        <v>2556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18378</v>
      </c>
      <c r="I282" s="76">
        <v>13846</v>
      </c>
      <c r="J282" s="77"/>
      <c r="K282" s="78"/>
      <c r="L282" s="79">
        <v>449</v>
      </c>
      <c r="M282" s="76">
        <v>1710</v>
      </c>
      <c r="N282" s="77"/>
      <c r="O282" s="78"/>
      <c r="P282" s="79">
        <v>151</v>
      </c>
      <c r="Q282" s="80"/>
      <c r="R282" s="81">
        <f>+L282+P282</f>
        <v>600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8335</v>
      </c>
      <c r="I283" s="86">
        <v>5686</v>
      </c>
      <c r="J283" s="87"/>
      <c r="K283" s="88"/>
      <c r="L283" s="89">
        <v>93</v>
      </c>
      <c r="M283" s="86">
        <v>1198</v>
      </c>
      <c r="N283" s="87"/>
      <c r="O283" s="88"/>
      <c r="P283" s="89">
        <v>93</v>
      </c>
      <c r="Q283" s="90"/>
      <c r="R283" s="91">
        <f>+L283+P283</f>
        <v>186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40112</v>
      </c>
      <c r="I284" s="96">
        <v>24162</v>
      </c>
      <c r="J284" s="97"/>
      <c r="K284" s="98"/>
      <c r="L284" s="99">
        <f>+L285+SUM(L290:L294)</f>
        <v>15010.450223693484</v>
      </c>
      <c r="M284" s="96">
        <v>2846</v>
      </c>
      <c r="N284" s="100"/>
      <c r="O284" s="101"/>
      <c r="P284" s="99">
        <f>+P285+SUM(P290:P294)</f>
        <v>1795.4026355639307</v>
      </c>
      <c r="Q284" s="102"/>
      <c r="R284" s="103">
        <f>+R285+SUM(R290:R294)</f>
        <v>16805.852859257415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24962</v>
      </c>
      <c r="I285" s="38">
        <v>15444</v>
      </c>
      <c r="J285" s="39">
        <v>15114</v>
      </c>
      <c r="K285" s="42">
        <v>8664</v>
      </c>
      <c r="L285" s="41">
        <f>SUM(L286:L289)</f>
        <v>12517.450223693484</v>
      </c>
      <c r="M285" s="38">
        <v>1735</v>
      </c>
      <c r="N285" s="39">
        <v>1651</v>
      </c>
      <c r="O285" s="42">
        <v>953</v>
      </c>
      <c r="P285" s="41">
        <f>SUM(P286:P289)</f>
        <v>1316.4026355639307</v>
      </c>
      <c r="Q285" s="43"/>
      <c r="R285" s="44">
        <f>SUM(R286:R289)</f>
        <v>13833.852859257417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4236</v>
      </c>
      <c r="I286" s="48">
        <v>1670</v>
      </c>
      <c r="J286" s="48">
        <v>1604</v>
      </c>
      <c r="K286" s="51">
        <v>707</v>
      </c>
      <c r="L286" s="50">
        <f>J286*(1-Q286)+K286*Q286</f>
        <v>1520.0649928055736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9.3573029202259031E-2</v>
      </c>
      <c r="R286" s="53">
        <f>L286+P286</f>
        <v>1520.0649928055736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7918</v>
      </c>
      <c r="I287" s="48">
        <v>5138</v>
      </c>
      <c r="J287" s="48">
        <v>5053</v>
      </c>
      <c r="K287" s="51">
        <v>2896</v>
      </c>
      <c r="L287" s="55">
        <f>J287*(1-Q287)+K287*Q287</f>
        <v>4559.1712731466023</v>
      </c>
      <c r="M287" s="48">
        <v>652</v>
      </c>
      <c r="N287" s="48">
        <v>603</v>
      </c>
      <c r="O287" s="51">
        <v>382</v>
      </c>
      <c r="P287" s="55">
        <f>N287*(1-Q287)+O287*Q287</f>
        <v>552.40373266824247</v>
      </c>
      <c r="Q287" s="52">
        <f>$Q$3</f>
        <v>0.22894238611654974</v>
      </c>
      <c r="R287" s="53">
        <f>L287+P287</f>
        <v>5111.5750058148451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12589</v>
      </c>
      <c r="I288" s="48">
        <v>8454</v>
      </c>
      <c r="J288" s="48">
        <v>8296</v>
      </c>
      <c r="K288" s="51">
        <v>4909</v>
      </c>
      <c r="L288" s="55">
        <f>J288*(1-Q288)+K288*Q288</f>
        <v>6279.4135935171835</v>
      </c>
      <c r="M288" s="48">
        <v>1083</v>
      </c>
      <c r="N288" s="48">
        <v>1048</v>
      </c>
      <c r="O288" s="51">
        <v>571</v>
      </c>
      <c r="P288" s="55">
        <f>N288*(1-Q288)+O288*Q288</f>
        <v>763.99890289568839</v>
      </c>
      <c r="Q288" s="52">
        <f>$Q$4</f>
        <v>0.59539014067989871</v>
      </c>
      <c r="R288" s="53">
        <f>L288+P288</f>
        <v>7043.4124964128714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219</v>
      </c>
      <c r="I289" s="59">
        <v>183</v>
      </c>
      <c r="J289" s="60">
        <v>161</v>
      </c>
      <c r="K289" s="63">
        <v>152</v>
      </c>
      <c r="L289" s="62">
        <f>J289*(1-Q289)+K289*Q289</f>
        <v>158.80036422412644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158.80036422412644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8209</v>
      </c>
      <c r="I290" s="69">
        <v>4488</v>
      </c>
      <c r="J290" s="70"/>
      <c r="K290" s="71"/>
      <c r="L290" s="72">
        <v>1902</v>
      </c>
      <c r="M290" s="69">
        <v>557</v>
      </c>
      <c r="N290" s="70"/>
      <c r="O290" s="71"/>
      <c r="P290" s="72">
        <v>331</v>
      </c>
      <c r="Q290" s="73"/>
      <c r="R290" s="74">
        <f>+L290+P290</f>
        <v>2233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3944</v>
      </c>
      <c r="I291" s="76">
        <v>2313</v>
      </c>
      <c r="J291" s="77"/>
      <c r="K291" s="78"/>
      <c r="L291" s="79">
        <v>503</v>
      </c>
      <c r="M291" s="76">
        <v>293</v>
      </c>
      <c r="N291" s="77"/>
      <c r="O291" s="78"/>
      <c r="P291" s="79">
        <v>114</v>
      </c>
      <c r="Q291" s="80"/>
      <c r="R291" s="81">
        <f>+L291+P291</f>
        <v>617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1755</v>
      </c>
      <c r="I292" s="76">
        <v>1156</v>
      </c>
      <c r="J292" s="77"/>
      <c r="K292" s="78"/>
      <c r="L292" s="79">
        <v>73</v>
      </c>
      <c r="M292" s="76">
        <v>132</v>
      </c>
      <c r="N292" s="77"/>
      <c r="O292" s="78"/>
      <c r="P292" s="79">
        <v>11</v>
      </c>
      <c r="Q292" s="80"/>
      <c r="R292" s="81">
        <f>+L292+P292</f>
        <v>84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772</v>
      </c>
      <c r="I293" s="76">
        <v>536</v>
      </c>
      <c r="J293" s="77"/>
      <c r="K293" s="78"/>
      <c r="L293" s="79">
        <v>15</v>
      </c>
      <c r="M293" s="76">
        <v>67</v>
      </c>
      <c r="N293" s="77"/>
      <c r="O293" s="78"/>
      <c r="P293" s="79">
        <v>0</v>
      </c>
      <c r="Q293" s="80"/>
      <c r="R293" s="81">
        <f>+L293+P293</f>
        <v>15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470</v>
      </c>
      <c r="I294" s="86">
        <v>225</v>
      </c>
      <c r="J294" s="87"/>
      <c r="K294" s="88"/>
      <c r="L294" s="89">
        <v>0</v>
      </c>
      <c r="M294" s="86">
        <v>62</v>
      </c>
      <c r="N294" s="87"/>
      <c r="O294" s="88"/>
      <c r="P294" s="89">
        <v>23</v>
      </c>
      <c r="Q294" s="90"/>
      <c r="R294" s="91">
        <f>+L294+P294</f>
        <v>23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69123</v>
      </c>
      <c r="I295" s="96">
        <v>44964</v>
      </c>
      <c r="J295" s="97"/>
      <c r="K295" s="98"/>
      <c r="L295" s="99">
        <f>+L296+SUM(L301:L305)</f>
        <v>23134.62641095688</v>
      </c>
      <c r="M295" s="96">
        <v>4606</v>
      </c>
      <c r="N295" s="100"/>
      <c r="O295" s="101"/>
      <c r="P295" s="99">
        <f>+P296+SUM(P301:P305)</f>
        <v>2328.399109036543</v>
      </c>
      <c r="Q295" s="102"/>
      <c r="R295" s="103">
        <f>+R296+SUM(R301:R305)</f>
        <v>25463.025519993422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30799</v>
      </c>
      <c r="I296" s="38">
        <v>20819</v>
      </c>
      <c r="J296" s="39">
        <v>20498</v>
      </c>
      <c r="K296" s="42">
        <v>11517</v>
      </c>
      <c r="L296" s="41">
        <f>SUM(L297:L300)</f>
        <v>17666.62641095688</v>
      </c>
      <c r="M296" s="38">
        <v>1588</v>
      </c>
      <c r="N296" s="39">
        <v>1456</v>
      </c>
      <c r="O296" s="42">
        <v>1093</v>
      </c>
      <c r="P296" s="41">
        <f>SUM(P297:P300)</f>
        <v>1307.399109036543</v>
      </c>
      <c r="Q296" s="43"/>
      <c r="R296" s="44">
        <f>SUM(R297:R300)</f>
        <v>18974.025519993422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5873</v>
      </c>
      <c r="I297" s="48">
        <v>3285</v>
      </c>
      <c r="J297" s="48">
        <v>3203</v>
      </c>
      <c r="K297" s="51">
        <v>1193</v>
      </c>
      <c r="L297" s="50">
        <f>J297*(1-Q297)+K297*Q297</f>
        <v>3014.918211303459</v>
      </c>
      <c r="M297" s="48">
        <v>28</v>
      </c>
      <c r="N297" s="48">
        <v>28</v>
      </c>
      <c r="O297" s="51">
        <v>28</v>
      </c>
      <c r="P297" s="50">
        <f>N297*(1-Q297)+O297*Q297</f>
        <v>28</v>
      </c>
      <c r="Q297" s="52">
        <f>$Q$2</f>
        <v>9.3573029202259031E-2</v>
      </c>
      <c r="R297" s="53">
        <f>L297+P297</f>
        <v>3042.918211303459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13950</v>
      </c>
      <c r="I298" s="48">
        <v>9510</v>
      </c>
      <c r="J298" s="48">
        <v>9359</v>
      </c>
      <c r="K298" s="51">
        <v>5342</v>
      </c>
      <c r="L298" s="55">
        <f>J298*(1-Q298)+K298*Q298</f>
        <v>8439.3384349698208</v>
      </c>
      <c r="M298" s="48">
        <v>949</v>
      </c>
      <c r="N298" s="48">
        <v>843</v>
      </c>
      <c r="O298" s="51">
        <v>656</v>
      </c>
      <c r="P298" s="55">
        <f>N298*(1-Q298)+O298*Q298</f>
        <v>800.18777379620519</v>
      </c>
      <c r="Q298" s="52">
        <f>$Q$3</f>
        <v>0.22894238611654974</v>
      </c>
      <c r="R298" s="53">
        <f>L298+P298</f>
        <v>9239.5262087660267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10748</v>
      </c>
      <c r="I299" s="48">
        <v>7875</v>
      </c>
      <c r="J299" s="48">
        <v>7804</v>
      </c>
      <c r="K299" s="51">
        <v>4948</v>
      </c>
      <c r="L299" s="55">
        <f>J299*(1-Q299)+K299*Q299</f>
        <v>6103.5657582182093</v>
      </c>
      <c r="M299" s="48">
        <v>604</v>
      </c>
      <c r="N299" s="48">
        <v>577</v>
      </c>
      <c r="O299" s="51">
        <v>401</v>
      </c>
      <c r="P299" s="55">
        <f>N299*(1-Q299)+O299*Q299</f>
        <v>472.2113352403378</v>
      </c>
      <c r="Q299" s="52">
        <f>$Q$4</f>
        <v>0.59539014067989871</v>
      </c>
      <c r="R299" s="53">
        <f>L299+P299</f>
        <v>6575.7770934585469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227</v>
      </c>
      <c r="I300" s="59">
        <v>149</v>
      </c>
      <c r="J300" s="60">
        <v>133</v>
      </c>
      <c r="K300" s="63">
        <v>34</v>
      </c>
      <c r="L300" s="62">
        <f>J300*(1-Q300)+K300*Q300</f>
        <v>108.80400646539083</v>
      </c>
      <c r="M300" s="59">
        <v>7</v>
      </c>
      <c r="N300" s="60">
        <v>7</v>
      </c>
      <c r="O300" s="63">
        <v>7</v>
      </c>
      <c r="P300" s="62">
        <f>N300*(1-Q300)+O300*Q300</f>
        <v>7</v>
      </c>
      <c r="Q300" s="64">
        <f>$Q$5</f>
        <v>0.24440397509706221</v>
      </c>
      <c r="R300" s="65">
        <f>L300+P300</f>
        <v>115.80400646539083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17195</v>
      </c>
      <c r="I301" s="69">
        <v>10018</v>
      </c>
      <c r="J301" s="70"/>
      <c r="K301" s="71"/>
      <c r="L301" s="72">
        <v>4126</v>
      </c>
      <c r="M301" s="69">
        <v>1350</v>
      </c>
      <c r="N301" s="70"/>
      <c r="O301" s="71"/>
      <c r="P301" s="72">
        <v>745</v>
      </c>
      <c r="Q301" s="73"/>
      <c r="R301" s="74">
        <f>+L301+P301</f>
        <v>4871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9609</v>
      </c>
      <c r="I302" s="76">
        <v>6345</v>
      </c>
      <c r="J302" s="77"/>
      <c r="K302" s="78"/>
      <c r="L302" s="79">
        <v>1096</v>
      </c>
      <c r="M302" s="76">
        <v>514</v>
      </c>
      <c r="N302" s="77"/>
      <c r="O302" s="78"/>
      <c r="P302" s="79">
        <v>142</v>
      </c>
      <c r="Q302" s="80"/>
      <c r="R302" s="81">
        <f>+L302+P302</f>
        <v>1238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6706</v>
      </c>
      <c r="I303" s="76">
        <v>4643</v>
      </c>
      <c r="J303" s="77"/>
      <c r="K303" s="78"/>
      <c r="L303" s="79">
        <v>148</v>
      </c>
      <c r="M303" s="76">
        <v>478</v>
      </c>
      <c r="N303" s="77"/>
      <c r="O303" s="78"/>
      <c r="P303" s="79">
        <v>80</v>
      </c>
      <c r="Q303" s="80"/>
      <c r="R303" s="81">
        <f>+L303+P303</f>
        <v>228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2992</v>
      </c>
      <c r="I304" s="76">
        <v>1931</v>
      </c>
      <c r="J304" s="77"/>
      <c r="K304" s="78"/>
      <c r="L304" s="79">
        <v>98</v>
      </c>
      <c r="M304" s="76">
        <v>503</v>
      </c>
      <c r="N304" s="77"/>
      <c r="O304" s="78"/>
      <c r="P304" s="79">
        <v>24</v>
      </c>
      <c r="Q304" s="80"/>
      <c r="R304" s="81">
        <f>+L304+P304</f>
        <v>122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1822</v>
      </c>
      <c r="I305" s="86">
        <v>1208</v>
      </c>
      <c r="J305" s="87"/>
      <c r="K305" s="88"/>
      <c r="L305" s="89">
        <v>0</v>
      </c>
      <c r="M305" s="86">
        <v>174</v>
      </c>
      <c r="N305" s="87"/>
      <c r="O305" s="88"/>
      <c r="P305" s="89">
        <v>30</v>
      </c>
      <c r="Q305" s="90"/>
      <c r="R305" s="91">
        <f>+L305+P305</f>
        <v>30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55800</v>
      </c>
      <c r="I306" s="96">
        <v>38890</v>
      </c>
      <c r="J306" s="97"/>
      <c r="K306" s="98"/>
      <c r="L306" s="99">
        <f>+L307+SUM(L312:L316)</f>
        <v>15606.233606786165</v>
      </c>
      <c r="M306" s="96">
        <v>3733</v>
      </c>
      <c r="N306" s="100"/>
      <c r="O306" s="101"/>
      <c r="P306" s="99">
        <f>+P307+SUM(P312:P316)</f>
        <v>1584.1542292413396</v>
      </c>
      <c r="Q306" s="102"/>
      <c r="R306" s="103">
        <f>+R307+SUM(R312:R316)</f>
        <v>17190.387836027505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16191</v>
      </c>
      <c r="I307" s="38">
        <v>11650</v>
      </c>
      <c r="J307" s="39">
        <v>11493</v>
      </c>
      <c r="K307" s="42">
        <v>6695</v>
      </c>
      <c r="L307" s="41">
        <f>SUM(L308:L311)</f>
        <v>10417.233606786165</v>
      </c>
      <c r="M307" s="38">
        <v>642</v>
      </c>
      <c r="N307" s="39">
        <v>551</v>
      </c>
      <c r="O307" s="42">
        <v>490</v>
      </c>
      <c r="P307" s="41">
        <f>SUM(P308:P311)</f>
        <v>511.15422924133952</v>
      </c>
      <c r="Q307" s="43"/>
      <c r="R307" s="44">
        <f>SUM(R308:R311)</f>
        <v>10928.387836027503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4540</v>
      </c>
      <c r="I308" s="48">
        <v>3007</v>
      </c>
      <c r="J308" s="48">
        <v>2897</v>
      </c>
      <c r="K308" s="51">
        <v>1445</v>
      </c>
      <c r="L308" s="50">
        <f>J308*(1-Q308)+K308*Q308</f>
        <v>2761.1319615983198</v>
      </c>
      <c r="M308" s="48">
        <v>7</v>
      </c>
      <c r="N308" s="48">
        <v>7</v>
      </c>
      <c r="O308" s="51">
        <v>7</v>
      </c>
      <c r="P308" s="50">
        <f>N308*(1-Q308)+O308*Q308</f>
        <v>7</v>
      </c>
      <c r="Q308" s="52">
        <f>$Q$2</f>
        <v>9.3573029202259031E-2</v>
      </c>
      <c r="R308" s="53">
        <f>L308+P308</f>
        <v>2768.1319615983198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9615</v>
      </c>
      <c r="I309" s="48">
        <v>7136</v>
      </c>
      <c r="J309" s="48">
        <v>7089</v>
      </c>
      <c r="K309" s="51">
        <v>4257</v>
      </c>
      <c r="L309" s="55">
        <f>J309*(1-Q309)+K309*Q309</f>
        <v>6440.6351625179313</v>
      </c>
      <c r="M309" s="48">
        <v>470</v>
      </c>
      <c r="N309" s="48">
        <v>390</v>
      </c>
      <c r="O309" s="51">
        <v>398</v>
      </c>
      <c r="P309" s="55">
        <f>N309*(1-Q309)+O309*Q309</f>
        <v>391.83153908893246</v>
      </c>
      <c r="Q309" s="52">
        <f>$Q$3</f>
        <v>0.22894238611654974</v>
      </c>
      <c r="R309" s="53">
        <f>L309+P309</f>
        <v>6832.4667016068634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1926</v>
      </c>
      <c r="I310" s="48">
        <v>1423</v>
      </c>
      <c r="J310" s="48">
        <v>1423</v>
      </c>
      <c r="K310" s="51">
        <v>951</v>
      </c>
      <c r="L310" s="55">
        <f>J310*(1-Q310)+K310*Q310</f>
        <v>1141.9758535990877</v>
      </c>
      <c r="M310" s="48">
        <v>165</v>
      </c>
      <c r="N310" s="48">
        <v>154</v>
      </c>
      <c r="O310" s="51">
        <v>84</v>
      </c>
      <c r="P310" s="55">
        <f>N310*(1-Q310)+O310*Q310</f>
        <v>112.32269015240709</v>
      </c>
      <c r="Q310" s="52">
        <f>$Q$4</f>
        <v>0.59539014067989871</v>
      </c>
      <c r="R310" s="53">
        <f>L310+P310</f>
        <v>1254.2985437514949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110</v>
      </c>
      <c r="I311" s="59">
        <v>84</v>
      </c>
      <c r="J311" s="60">
        <v>84</v>
      </c>
      <c r="K311" s="63">
        <v>41</v>
      </c>
      <c r="L311" s="62">
        <f>J311*(1-Q311)+K311*Q311</f>
        <v>73.49062907082633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73.49062907082633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13203</v>
      </c>
      <c r="I312" s="69">
        <v>8868</v>
      </c>
      <c r="J312" s="70"/>
      <c r="K312" s="71"/>
      <c r="L312" s="72">
        <v>3806</v>
      </c>
      <c r="M312" s="69">
        <v>769</v>
      </c>
      <c r="N312" s="70"/>
      <c r="O312" s="71"/>
      <c r="P312" s="72">
        <v>491</v>
      </c>
      <c r="Q312" s="73"/>
      <c r="R312" s="74">
        <f>+L312+P312</f>
        <v>4297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10366</v>
      </c>
      <c r="I313" s="76">
        <v>6969</v>
      </c>
      <c r="J313" s="77"/>
      <c r="K313" s="78"/>
      <c r="L313" s="79">
        <v>791</v>
      </c>
      <c r="M313" s="76">
        <v>824</v>
      </c>
      <c r="N313" s="77"/>
      <c r="O313" s="78"/>
      <c r="P313" s="79">
        <v>309</v>
      </c>
      <c r="Q313" s="80"/>
      <c r="R313" s="81">
        <f>+L313+P313</f>
        <v>1100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8906</v>
      </c>
      <c r="I314" s="76">
        <v>6022</v>
      </c>
      <c r="J314" s="77"/>
      <c r="K314" s="78"/>
      <c r="L314" s="79">
        <v>442</v>
      </c>
      <c r="M314" s="76">
        <v>932</v>
      </c>
      <c r="N314" s="77"/>
      <c r="O314" s="78"/>
      <c r="P314" s="79">
        <v>229</v>
      </c>
      <c r="Q314" s="80"/>
      <c r="R314" s="81">
        <f>+L314+P314</f>
        <v>671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4523</v>
      </c>
      <c r="I315" s="76">
        <v>3405</v>
      </c>
      <c r="J315" s="77"/>
      <c r="K315" s="78"/>
      <c r="L315" s="79">
        <v>106</v>
      </c>
      <c r="M315" s="76">
        <v>268</v>
      </c>
      <c r="N315" s="77"/>
      <c r="O315" s="78"/>
      <c r="P315" s="79">
        <v>28</v>
      </c>
      <c r="Q315" s="80"/>
      <c r="R315" s="81">
        <f>+L315+P315</f>
        <v>134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2610</v>
      </c>
      <c r="I316" s="86">
        <v>1977</v>
      </c>
      <c r="J316" s="87"/>
      <c r="K316" s="88"/>
      <c r="L316" s="89">
        <v>44</v>
      </c>
      <c r="M316" s="86">
        <v>298</v>
      </c>
      <c r="N316" s="87"/>
      <c r="O316" s="88"/>
      <c r="P316" s="89">
        <v>16</v>
      </c>
      <c r="Q316" s="90"/>
      <c r="R316" s="91">
        <f>+L316+P316</f>
        <v>60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34031</v>
      </c>
      <c r="I317" s="96">
        <v>25831</v>
      </c>
      <c r="J317" s="97"/>
      <c r="K317" s="98"/>
      <c r="L317" s="99">
        <f>+L318+SUM(L323:L327)</f>
        <v>9323.8542053117599</v>
      </c>
      <c r="M317" s="96">
        <v>2346</v>
      </c>
      <c r="N317" s="100"/>
      <c r="O317" s="101"/>
      <c r="P317" s="99">
        <f>+P318+SUM(P323:P327)</f>
        <v>985.70701723456477</v>
      </c>
      <c r="Q317" s="102"/>
      <c r="R317" s="103">
        <f>+R318+SUM(R323:R327)</f>
        <v>10309.561222546325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8985</v>
      </c>
      <c r="I318" s="38">
        <v>7029</v>
      </c>
      <c r="J318" s="39">
        <v>6901</v>
      </c>
      <c r="K318" s="42">
        <v>4808</v>
      </c>
      <c r="L318" s="41">
        <f>SUM(L319:L322)</f>
        <v>6455.854205311759</v>
      </c>
      <c r="M318" s="38">
        <v>240</v>
      </c>
      <c r="N318" s="39">
        <v>187</v>
      </c>
      <c r="O318" s="42">
        <v>230</v>
      </c>
      <c r="P318" s="41">
        <f>SUM(P319:P322)</f>
        <v>196.70701723456483</v>
      </c>
      <c r="Q318" s="43"/>
      <c r="R318" s="44">
        <f>SUM(R319:R322)</f>
        <v>6652.5612225463246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1622</v>
      </c>
      <c r="I319" s="48">
        <v>1357</v>
      </c>
      <c r="J319" s="48">
        <v>1284</v>
      </c>
      <c r="K319" s="51">
        <v>723</v>
      </c>
      <c r="L319" s="50">
        <f>J319*(1-Q319)+K319*Q319</f>
        <v>1231.5055306175327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9.3573029202259031E-2</v>
      </c>
      <c r="R319" s="53">
        <f>L319+P319</f>
        <v>1231.5055306175327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6584</v>
      </c>
      <c r="I320" s="48">
        <v>5050</v>
      </c>
      <c r="J320" s="48">
        <v>4995</v>
      </c>
      <c r="K320" s="51">
        <v>3612</v>
      </c>
      <c r="L320" s="55">
        <f>J320*(1-Q320)+K320*Q320</f>
        <v>4678.3726800008117</v>
      </c>
      <c r="M320" s="48">
        <v>163</v>
      </c>
      <c r="N320" s="48">
        <v>118</v>
      </c>
      <c r="O320" s="51">
        <v>163</v>
      </c>
      <c r="P320" s="55">
        <f>N320*(1-Q320)+O320*Q320</f>
        <v>128.30240737524474</v>
      </c>
      <c r="Q320" s="52">
        <f>$Q$3</f>
        <v>0.22894238611654974</v>
      </c>
      <c r="R320" s="53">
        <f>L320+P320</f>
        <v>4806.6750873760566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681</v>
      </c>
      <c r="I321" s="48">
        <v>526</v>
      </c>
      <c r="J321" s="48">
        <v>526</v>
      </c>
      <c r="K321" s="51">
        <v>411</v>
      </c>
      <c r="L321" s="55">
        <f>J321*(1-Q321)+K321*Q321</f>
        <v>457.53013382181166</v>
      </c>
      <c r="M321" s="48">
        <v>77</v>
      </c>
      <c r="N321" s="48">
        <v>69</v>
      </c>
      <c r="O321" s="51">
        <v>68</v>
      </c>
      <c r="P321" s="55">
        <f>N321*(1-Q321)+O321*Q321</f>
        <v>68.404609859320104</v>
      </c>
      <c r="Q321" s="52">
        <f>$Q$4</f>
        <v>0.59539014067989871</v>
      </c>
      <c r="R321" s="53">
        <f>L321+P321</f>
        <v>525.93474368113175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97</v>
      </c>
      <c r="I322" s="59">
        <v>97</v>
      </c>
      <c r="J322" s="60">
        <v>97</v>
      </c>
      <c r="K322" s="63">
        <v>62</v>
      </c>
      <c r="L322" s="62">
        <f>J322*(1-Q322)+K322*Q322</f>
        <v>88.445860871602818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88.445860871602818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6727</v>
      </c>
      <c r="I323" s="69">
        <v>4903</v>
      </c>
      <c r="J323" s="70"/>
      <c r="K323" s="71"/>
      <c r="L323" s="72">
        <v>1650</v>
      </c>
      <c r="M323" s="69">
        <v>487</v>
      </c>
      <c r="N323" s="70"/>
      <c r="O323" s="71"/>
      <c r="P323" s="72">
        <v>372</v>
      </c>
      <c r="Q323" s="73"/>
      <c r="R323" s="74">
        <f>+L323+P323</f>
        <v>2022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6689</v>
      </c>
      <c r="I324" s="76">
        <v>5248</v>
      </c>
      <c r="J324" s="77"/>
      <c r="K324" s="78"/>
      <c r="L324" s="79">
        <v>801</v>
      </c>
      <c r="M324" s="76">
        <v>475</v>
      </c>
      <c r="N324" s="77"/>
      <c r="O324" s="78"/>
      <c r="P324" s="79">
        <v>121</v>
      </c>
      <c r="Q324" s="80"/>
      <c r="R324" s="81">
        <f>+L324+P324</f>
        <v>922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6400</v>
      </c>
      <c r="I325" s="76">
        <v>4683</v>
      </c>
      <c r="J325" s="77"/>
      <c r="K325" s="78"/>
      <c r="L325" s="79">
        <v>298</v>
      </c>
      <c r="M325" s="76">
        <v>595</v>
      </c>
      <c r="N325" s="77"/>
      <c r="O325" s="78"/>
      <c r="P325" s="79">
        <v>224</v>
      </c>
      <c r="Q325" s="80"/>
      <c r="R325" s="81">
        <f>+L325+P325</f>
        <v>522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3757</v>
      </c>
      <c r="I326" s="76">
        <v>2960</v>
      </c>
      <c r="J326" s="77"/>
      <c r="K326" s="78"/>
      <c r="L326" s="79">
        <v>84</v>
      </c>
      <c r="M326" s="76">
        <v>294</v>
      </c>
      <c r="N326" s="77"/>
      <c r="O326" s="78"/>
      <c r="P326" s="79">
        <v>48</v>
      </c>
      <c r="Q326" s="80"/>
      <c r="R326" s="81">
        <f>+L326+P326</f>
        <v>132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1473</v>
      </c>
      <c r="I327" s="86">
        <v>1008</v>
      </c>
      <c r="J327" s="87"/>
      <c r="K327" s="88"/>
      <c r="L327" s="89">
        <v>35</v>
      </c>
      <c r="M327" s="86">
        <v>255</v>
      </c>
      <c r="N327" s="87"/>
      <c r="O327" s="88"/>
      <c r="P327" s="89">
        <v>24</v>
      </c>
      <c r="Q327" s="90"/>
      <c r="R327" s="91">
        <f>+L327+P327</f>
        <v>59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20712</v>
      </c>
      <c r="I328" s="96">
        <v>16327</v>
      </c>
      <c r="J328" s="97"/>
      <c r="K328" s="98"/>
      <c r="L328" s="99">
        <f>+L329+SUM(L334:L338)</f>
        <v>5558.2968934779801</v>
      </c>
      <c r="M328" s="96">
        <v>1214</v>
      </c>
      <c r="N328" s="100"/>
      <c r="O328" s="101"/>
      <c r="P328" s="99">
        <f>+P329+SUM(P334:P338)</f>
        <v>475.47658672708297</v>
      </c>
      <c r="Q328" s="102"/>
      <c r="R328" s="103">
        <f>+R329+SUM(R334:R338)</f>
        <v>6033.7734802050627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4056</v>
      </c>
      <c r="I329" s="38">
        <v>3428</v>
      </c>
      <c r="J329" s="39">
        <v>3419</v>
      </c>
      <c r="K329" s="42">
        <v>2200</v>
      </c>
      <c r="L329" s="41">
        <f>SUM(L330:L333)</f>
        <v>3131.2968934779797</v>
      </c>
      <c r="M329" s="38">
        <v>171</v>
      </c>
      <c r="N329" s="39">
        <v>171</v>
      </c>
      <c r="O329" s="42">
        <v>117</v>
      </c>
      <c r="P329" s="41">
        <f>SUM(P330:P333)</f>
        <v>155.47658672708297</v>
      </c>
      <c r="Q329" s="43"/>
      <c r="R329" s="44">
        <f>SUM(R330:R333)</f>
        <v>3286.7734802050627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237</v>
      </c>
      <c r="I330" s="48">
        <v>193</v>
      </c>
      <c r="J330" s="48">
        <v>184</v>
      </c>
      <c r="K330" s="51">
        <v>134</v>
      </c>
      <c r="L330" s="50">
        <f>J330*(1-Q330)+K330*Q330</f>
        <v>179.32134853988705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179.32134853988705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3584</v>
      </c>
      <c r="I331" s="48">
        <v>3072</v>
      </c>
      <c r="J331" s="48">
        <v>3072</v>
      </c>
      <c r="K331" s="51">
        <v>1945</v>
      </c>
      <c r="L331" s="55">
        <f>J331*(1-Q331)+K331*Q331</f>
        <v>2813.9819308466485</v>
      </c>
      <c r="M331" s="48">
        <v>135</v>
      </c>
      <c r="N331" s="48">
        <v>135</v>
      </c>
      <c r="O331" s="51">
        <v>88</v>
      </c>
      <c r="P331" s="55">
        <f>N331*(1-Q331)+O331*Q331</f>
        <v>124.23970785252217</v>
      </c>
      <c r="Q331" s="52">
        <f>$Q$3</f>
        <v>0.22894238611654974</v>
      </c>
      <c r="R331" s="53">
        <f>L331+P331</f>
        <v>2938.2216386991709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219</v>
      </c>
      <c r="I332" s="48">
        <v>147</v>
      </c>
      <c r="J332" s="48">
        <v>147</v>
      </c>
      <c r="K332" s="51">
        <v>105</v>
      </c>
      <c r="L332" s="55">
        <f>J332*(1-Q332)+K332*Q332</f>
        <v>121.99361409144424</v>
      </c>
      <c r="M332" s="48">
        <v>36</v>
      </c>
      <c r="N332" s="48">
        <v>36</v>
      </c>
      <c r="O332" s="51">
        <v>28</v>
      </c>
      <c r="P332" s="55">
        <f>N332*(1-Q332)+O332*Q332</f>
        <v>31.236878874560809</v>
      </c>
      <c r="Q332" s="52">
        <f>$Q$4</f>
        <v>0.59539014067989871</v>
      </c>
      <c r="R332" s="53">
        <f>L332+P332</f>
        <v>153.23049296600504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16</v>
      </c>
      <c r="I333" s="59">
        <v>16</v>
      </c>
      <c r="J333" s="60">
        <v>16</v>
      </c>
      <c r="K333" s="63">
        <v>16</v>
      </c>
      <c r="L333" s="62">
        <f>J333*(1-Q333)+K333*Q333</f>
        <v>16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16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4501</v>
      </c>
      <c r="I334" s="69">
        <v>3450</v>
      </c>
      <c r="J334" s="70"/>
      <c r="K334" s="71"/>
      <c r="L334" s="72">
        <v>1449</v>
      </c>
      <c r="M334" s="69">
        <v>163</v>
      </c>
      <c r="N334" s="70"/>
      <c r="O334" s="71"/>
      <c r="P334" s="72">
        <v>118</v>
      </c>
      <c r="Q334" s="73"/>
      <c r="R334" s="74">
        <f>+L334+P334</f>
        <v>1567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4231</v>
      </c>
      <c r="I335" s="76">
        <v>3358</v>
      </c>
      <c r="J335" s="77"/>
      <c r="K335" s="78"/>
      <c r="L335" s="79">
        <v>686</v>
      </c>
      <c r="M335" s="76">
        <v>156</v>
      </c>
      <c r="N335" s="77"/>
      <c r="O335" s="78"/>
      <c r="P335" s="79">
        <v>115</v>
      </c>
      <c r="Q335" s="80"/>
      <c r="R335" s="81">
        <f>+L335+P335</f>
        <v>801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4282</v>
      </c>
      <c r="I336" s="76">
        <v>3319</v>
      </c>
      <c r="J336" s="77"/>
      <c r="K336" s="78"/>
      <c r="L336" s="79">
        <v>248</v>
      </c>
      <c r="M336" s="76">
        <v>358</v>
      </c>
      <c r="N336" s="77"/>
      <c r="O336" s="78"/>
      <c r="P336" s="79">
        <v>87</v>
      </c>
      <c r="Q336" s="80"/>
      <c r="R336" s="81">
        <f>+L336+P336</f>
        <v>335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2811</v>
      </c>
      <c r="I337" s="76">
        <v>2201</v>
      </c>
      <c r="J337" s="77"/>
      <c r="K337" s="78"/>
      <c r="L337" s="79">
        <v>44</v>
      </c>
      <c r="M337" s="76">
        <v>230</v>
      </c>
      <c r="N337" s="77"/>
      <c r="O337" s="78"/>
      <c r="P337" s="79">
        <v>0</v>
      </c>
      <c r="Q337" s="80"/>
      <c r="R337" s="81">
        <f>+L337+P337</f>
        <v>44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831</v>
      </c>
      <c r="I338" s="86">
        <v>570</v>
      </c>
      <c r="J338" s="87"/>
      <c r="K338" s="88"/>
      <c r="L338" s="89">
        <v>0</v>
      </c>
      <c r="M338" s="86">
        <v>136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17057</v>
      </c>
      <c r="I339" s="96">
        <v>13770</v>
      </c>
      <c r="J339" s="97"/>
      <c r="K339" s="98"/>
      <c r="L339" s="99">
        <f>+L340+SUM(L345:L349)</f>
        <v>4718.6245952484969</v>
      </c>
      <c r="M339" s="96">
        <v>1209</v>
      </c>
      <c r="N339" s="100"/>
      <c r="O339" s="101"/>
      <c r="P339" s="99">
        <f>+P340+SUM(P345:P349)</f>
        <v>446.32393830805597</v>
      </c>
      <c r="Q339" s="102"/>
      <c r="R339" s="103">
        <f>+R340+SUM(R345:R349)</f>
        <v>5164.9485335565523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3338</v>
      </c>
      <c r="I340" s="38">
        <v>2720</v>
      </c>
      <c r="J340" s="39">
        <v>2720</v>
      </c>
      <c r="K340" s="42">
        <v>2004</v>
      </c>
      <c r="L340" s="41">
        <f>SUM(L341:L344)</f>
        <v>2532.6245952484965</v>
      </c>
      <c r="M340" s="38">
        <v>101</v>
      </c>
      <c r="N340" s="39">
        <v>101</v>
      </c>
      <c r="O340" s="42">
        <v>50</v>
      </c>
      <c r="P340" s="41">
        <f>SUM(P341:P344)</f>
        <v>89.323938308055958</v>
      </c>
      <c r="Q340" s="43"/>
      <c r="R340" s="44">
        <f>SUM(R341:R344)</f>
        <v>2621.9485335565523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0</v>
      </c>
      <c r="I341" s="48">
        <v>0</v>
      </c>
      <c r="J341" s="48">
        <v>0</v>
      </c>
      <c r="K341" s="51">
        <v>0</v>
      </c>
      <c r="L341" s="50">
        <f>J341*(1-Q341)+K341*Q341</f>
        <v>0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0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3070</v>
      </c>
      <c r="I342" s="48">
        <v>2473</v>
      </c>
      <c r="J342" s="48">
        <v>2473</v>
      </c>
      <c r="K342" s="51">
        <v>1821</v>
      </c>
      <c r="L342" s="55">
        <f>J342*(1-Q342)+K342*Q342</f>
        <v>2323.7295642520098</v>
      </c>
      <c r="M342" s="48">
        <v>101</v>
      </c>
      <c r="N342" s="48">
        <v>101</v>
      </c>
      <c r="O342" s="51">
        <v>50</v>
      </c>
      <c r="P342" s="55">
        <f>N342*(1-Q342)+O342*Q342</f>
        <v>89.323938308055958</v>
      </c>
      <c r="Q342" s="52">
        <f>$Q$3</f>
        <v>0.22894238611654974</v>
      </c>
      <c r="R342" s="53">
        <f>L342+P342</f>
        <v>2413.0535025600657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249</v>
      </c>
      <c r="I343" s="48">
        <v>228</v>
      </c>
      <c r="J343" s="48">
        <v>228</v>
      </c>
      <c r="K343" s="51">
        <v>164</v>
      </c>
      <c r="L343" s="55">
        <f>J343*(1-Q343)+K343*Q343</f>
        <v>189.89503099648647</v>
      </c>
      <c r="M343" s="48">
        <v>0</v>
      </c>
      <c r="N343" s="48">
        <v>0</v>
      </c>
      <c r="O343" s="51">
        <v>0</v>
      </c>
      <c r="P343" s="55">
        <f>N343*(1-Q343)+O343*Q343</f>
        <v>0</v>
      </c>
      <c r="Q343" s="52">
        <f>$Q$4</f>
        <v>0.59539014067989871</v>
      </c>
      <c r="R343" s="53">
        <f>L343+P343</f>
        <v>189.89503099648647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19</v>
      </c>
      <c r="I344" s="59">
        <v>19</v>
      </c>
      <c r="J344" s="60">
        <v>19</v>
      </c>
      <c r="K344" s="63">
        <v>19</v>
      </c>
      <c r="L344" s="62">
        <f>J344*(1-Q344)+K344*Q344</f>
        <v>19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19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3204</v>
      </c>
      <c r="I345" s="69">
        <v>2478</v>
      </c>
      <c r="J345" s="70"/>
      <c r="K345" s="71"/>
      <c r="L345" s="72">
        <v>1041</v>
      </c>
      <c r="M345" s="69">
        <v>206</v>
      </c>
      <c r="N345" s="70"/>
      <c r="O345" s="71"/>
      <c r="P345" s="72">
        <v>156</v>
      </c>
      <c r="Q345" s="73"/>
      <c r="R345" s="74">
        <f>+L345+P345</f>
        <v>1197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4172</v>
      </c>
      <c r="I346" s="76">
        <v>3434</v>
      </c>
      <c r="J346" s="77"/>
      <c r="K346" s="78"/>
      <c r="L346" s="79">
        <v>779</v>
      </c>
      <c r="M346" s="76">
        <v>271</v>
      </c>
      <c r="N346" s="77"/>
      <c r="O346" s="78"/>
      <c r="P346" s="79">
        <v>85</v>
      </c>
      <c r="Q346" s="80"/>
      <c r="R346" s="81">
        <f>+L346+P346</f>
        <v>864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3769</v>
      </c>
      <c r="I347" s="76">
        <v>3227</v>
      </c>
      <c r="J347" s="77"/>
      <c r="K347" s="78"/>
      <c r="L347" s="79">
        <v>292</v>
      </c>
      <c r="M347" s="76">
        <v>262</v>
      </c>
      <c r="N347" s="77"/>
      <c r="O347" s="78"/>
      <c r="P347" s="79">
        <v>66</v>
      </c>
      <c r="Q347" s="80"/>
      <c r="R347" s="81">
        <f>+L347+P347</f>
        <v>358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2006</v>
      </c>
      <c r="I348" s="76">
        <v>1577</v>
      </c>
      <c r="J348" s="77"/>
      <c r="K348" s="78"/>
      <c r="L348" s="79">
        <v>74</v>
      </c>
      <c r="M348" s="76">
        <v>228</v>
      </c>
      <c r="N348" s="77"/>
      <c r="O348" s="78"/>
      <c r="P348" s="79">
        <v>50</v>
      </c>
      <c r="Q348" s="80"/>
      <c r="R348" s="81">
        <f>+L348+P348</f>
        <v>124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569</v>
      </c>
      <c r="I349" s="86">
        <v>334</v>
      </c>
      <c r="J349" s="87"/>
      <c r="K349" s="88"/>
      <c r="L349" s="89">
        <v>0</v>
      </c>
      <c r="M349" s="86">
        <v>141</v>
      </c>
      <c r="N349" s="87"/>
      <c r="O349" s="88"/>
      <c r="P349" s="89">
        <v>0</v>
      </c>
      <c r="Q349" s="90"/>
      <c r="R349" s="91">
        <f>+L349+P349</f>
        <v>0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6778</v>
      </c>
      <c r="I350" s="96">
        <v>5548</v>
      </c>
      <c r="J350" s="97"/>
      <c r="K350" s="98"/>
      <c r="L350" s="99">
        <f>+L351+SUM(L356:L360)</f>
        <v>2399.9607246857995</v>
      </c>
      <c r="M350" s="96">
        <v>541</v>
      </c>
      <c r="N350" s="100"/>
      <c r="O350" s="101"/>
      <c r="P350" s="99">
        <f>+P351+SUM(P356:P360)</f>
        <v>257.1684609110676</v>
      </c>
      <c r="Q350" s="102"/>
      <c r="R350" s="103">
        <f>+R351+SUM(R356:R360)</f>
        <v>2657.1291855968675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2056</v>
      </c>
      <c r="I351" s="38">
        <v>1704</v>
      </c>
      <c r="J351" s="39">
        <v>1693</v>
      </c>
      <c r="K351" s="42">
        <v>1125</v>
      </c>
      <c r="L351" s="41">
        <f>SUM(L352:L355)</f>
        <v>1562.9607246857997</v>
      </c>
      <c r="M351" s="38">
        <v>75</v>
      </c>
      <c r="N351" s="39">
        <v>75</v>
      </c>
      <c r="O351" s="42">
        <v>67</v>
      </c>
      <c r="P351" s="41">
        <f>SUM(P352:P355)</f>
        <v>73.168460911067598</v>
      </c>
      <c r="Q351" s="43"/>
      <c r="R351" s="44">
        <f>SUM(R352:R355)</f>
        <v>1636.1291855968673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1866</v>
      </c>
      <c r="I353" s="48">
        <v>1588</v>
      </c>
      <c r="J353" s="48">
        <v>1577</v>
      </c>
      <c r="K353" s="51">
        <v>1009</v>
      </c>
      <c r="L353" s="55">
        <f>J353*(1-Q353)+K353*Q353</f>
        <v>1446.9607246857997</v>
      </c>
      <c r="M353" s="48">
        <v>21</v>
      </c>
      <c r="N353" s="48">
        <v>21</v>
      </c>
      <c r="O353" s="51">
        <v>13</v>
      </c>
      <c r="P353" s="55">
        <f>N353*(1-Q353)+O353*Q353</f>
        <v>19.168460911067601</v>
      </c>
      <c r="Q353" s="52">
        <f>$Q$3</f>
        <v>0.22894238611654974</v>
      </c>
      <c r="R353" s="53">
        <f>L353+P353</f>
        <v>1466.1291855968673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190</v>
      </c>
      <c r="I354" s="48">
        <v>116</v>
      </c>
      <c r="J354" s="48">
        <v>116</v>
      </c>
      <c r="K354" s="51">
        <v>116</v>
      </c>
      <c r="L354" s="55">
        <f>J354*(1-Q354)+K354*Q354</f>
        <v>116</v>
      </c>
      <c r="M354" s="48">
        <v>54</v>
      </c>
      <c r="N354" s="48">
        <v>54</v>
      </c>
      <c r="O354" s="51">
        <v>54</v>
      </c>
      <c r="P354" s="55">
        <f>N354*(1-Q354)+O354*Q354</f>
        <v>54</v>
      </c>
      <c r="Q354" s="52">
        <f>$Q$4</f>
        <v>0.59539014067989871</v>
      </c>
      <c r="R354" s="53">
        <f>L354+P354</f>
        <v>170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1126</v>
      </c>
      <c r="I356" s="69">
        <v>919</v>
      </c>
      <c r="J356" s="70"/>
      <c r="K356" s="71"/>
      <c r="L356" s="72">
        <v>461</v>
      </c>
      <c r="M356" s="69">
        <v>126</v>
      </c>
      <c r="N356" s="70"/>
      <c r="O356" s="71"/>
      <c r="P356" s="72">
        <v>126</v>
      </c>
      <c r="Q356" s="73"/>
      <c r="R356" s="74">
        <f>+L356+P356</f>
        <v>587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1229</v>
      </c>
      <c r="I357" s="76">
        <v>1140</v>
      </c>
      <c r="J357" s="77"/>
      <c r="K357" s="78"/>
      <c r="L357" s="79">
        <v>291</v>
      </c>
      <c r="M357" s="76">
        <v>32</v>
      </c>
      <c r="N357" s="77"/>
      <c r="O357" s="78"/>
      <c r="P357" s="79">
        <v>21</v>
      </c>
      <c r="Q357" s="80"/>
      <c r="R357" s="81">
        <f>+L357+P357</f>
        <v>312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1436</v>
      </c>
      <c r="I358" s="76">
        <v>1191</v>
      </c>
      <c r="J358" s="77"/>
      <c r="K358" s="78"/>
      <c r="L358" s="79">
        <v>58</v>
      </c>
      <c r="M358" s="76">
        <v>116</v>
      </c>
      <c r="N358" s="77"/>
      <c r="O358" s="78"/>
      <c r="P358" s="79">
        <v>37</v>
      </c>
      <c r="Q358" s="80"/>
      <c r="R358" s="81">
        <f>+L358+P358</f>
        <v>95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667</v>
      </c>
      <c r="I359" s="76">
        <v>491</v>
      </c>
      <c r="J359" s="77"/>
      <c r="K359" s="78"/>
      <c r="L359" s="79">
        <v>13</v>
      </c>
      <c r="M359" s="76">
        <v>61</v>
      </c>
      <c r="N359" s="77"/>
      <c r="O359" s="78"/>
      <c r="P359" s="79">
        <v>0</v>
      </c>
      <c r="Q359" s="80"/>
      <c r="R359" s="81">
        <f>+L359+P359</f>
        <v>13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264</v>
      </c>
      <c r="I360" s="86">
        <v>103</v>
      </c>
      <c r="J360" s="87"/>
      <c r="K360" s="88"/>
      <c r="L360" s="89">
        <v>14</v>
      </c>
      <c r="M360" s="86">
        <v>131</v>
      </c>
      <c r="N360" s="87"/>
      <c r="O360" s="88"/>
      <c r="P360" s="89">
        <v>0</v>
      </c>
      <c r="Q360" s="90"/>
      <c r="R360" s="91">
        <f>+L360+P360</f>
        <v>14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1554</v>
      </c>
      <c r="I361" s="96">
        <v>1280</v>
      </c>
      <c r="J361" s="97"/>
      <c r="K361" s="98"/>
      <c r="L361" s="99">
        <f>+L362+SUM(L367:L371)</f>
        <v>654.93951852495104</v>
      </c>
      <c r="M361" s="96">
        <v>154</v>
      </c>
      <c r="N361" s="100"/>
      <c r="O361" s="101"/>
      <c r="P361" s="99">
        <f>+P362+SUM(P367:P371)</f>
        <v>98.450708452521113</v>
      </c>
      <c r="Q361" s="102"/>
      <c r="R361" s="103">
        <f>+R362+SUM(R367:R371)</f>
        <v>753.39022697747214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409</v>
      </c>
      <c r="I362" s="38">
        <v>280</v>
      </c>
      <c r="J362" s="39">
        <v>280</v>
      </c>
      <c r="K362" s="42">
        <v>271</v>
      </c>
      <c r="L362" s="41">
        <f>SUM(L363:L366)</f>
        <v>277.93951852495104</v>
      </c>
      <c r="M362" s="38">
        <v>18</v>
      </c>
      <c r="N362" s="39">
        <v>18</v>
      </c>
      <c r="O362" s="42">
        <v>7</v>
      </c>
      <c r="P362" s="41">
        <f>SUM(P363:P366)</f>
        <v>11.450708452521114</v>
      </c>
      <c r="Q362" s="43"/>
      <c r="R362" s="44">
        <f>SUM(R363:R366)</f>
        <v>289.39022697747214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378</v>
      </c>
      <c r="I364" s="48">
        <v>280</v>
      </c>
      <c r="J364" s="48">
        <v>280</v>
      </c>
      <c r="K364" s="51">
        <v>271</v>
      </c>
      <c r="L364" s="55">
        <f>J364*(1-Q364)+K364*Q364</f>
        <v>277.93951852495104</v>
      </c>
      <c r="M364" s="48">
        <v>7</v>
      </c>
      <c r="N364" s="48">
        <v>7</v>
      </c>
      <c r="O364" s="51">
        <v>7</v>
      </c>
      <c r="P364" s="55">
        <f>N364*(1-Q364)+O364*Q364</f>
        <v>7</v>
      </c>
      <c r="Q364" s="52">
        <f>$Q$3</f>
        <v>0.22894238611654974</v>
      </c>
      <c r="R364" s="53">
        <f>L364+P364</f>
        <v>284.93951852495104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32</v>
      </c>
      <c r="I365" s="48">
        <v>0</v>
      </c>
      <c r="J365" s="48">
        <v>0</v>
      </c>
      <c r="K365" s="51">
        <v>0</v>
      </c>
      <c r="L365" s="55">
        <f>J365*(1-Q365)+K365*Q365</f>
        <v>0</v>
      </c>
      <c r="M365" s="48">
        <v>11</v>
      </c>
      <c r="N365" s="48">
        <v>11</v>
      </c>
      <c r="O365" s="51">
        <v>0</v>
      </c>
      <c r="P365" s="55">
        <f>N365*(1-Q365)+O365*Q365</f>
        <v>4.4507084525211145</v>
      </c>
      <c r="Q365" s="52">
        <f>$Q$4</f>
        <v>0.59539014067989871</v>
      </c>
      <c r="R365" s="53">
        <f>L365+P365</f>
        <v>4.4507084525211145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307</v>
      </c>
      <c r="I367" s="69">
        <v>279</v>
      </c>
      <c r="J367" s="70"/>
      <c r="K367" s="71"/>
      <c r="L367" s="72">
        <v>195</v>
      </c>
      <c r="M367" s="69">
        <v>27</v>
      </c>
      <c r="N367" s="70"/>
      <c r="O367" s="71"/>
      <c r="P367" s="72">
        <v>27</v>
      </c>
      <c r="Q367" s="73"/>
      <c r="R367" s="74">
        <f>+L367+P367</f>
        <v>222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305</v>
      </c>
      <c r="I368" s="76">
        <v>267</v>
      </c>
      <c r="J368" s="77"/>
      <c r="K368" s="78"/>
      <c r="L368" s="79">
        <v>125</v>
      </c>
      <c r="M368" s="76">
        <v>37</v>
      </c>
      <c r="N368" s="77"/>
      <c r="O368" s="78"/>
      <c r="P368" s="79">
        <v>28</v>
      </c>
      <c r="Q368" s="80"/>
      <c r="R368" s="81">
        <f>+L368+P368</f>
        <v>153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319</v>
      </c>
      <c r="I369" s="76">
        <v>265</v>
      </c>
      <c r="J369" s="77"/>
      <c r="K369" s="78"/>
      <c r="L369" s="79">
        <v>50</v>
      </c>
      <c r="M369" s="76">
        <v>46</v>
      </c>
      <c r="N369" s="77"/>
      <c r="O369" s="78"/>
      <c r="P369" s="79">
        <v>32</v>
      </c>
      <c r="Q369" s="80"/>
      <c r="R369" s="81">
        <f>+L369+P369</f>
        <v>82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166</v>
      </c>
      <c r="I370" s="76">
        <v>140</v>
      </c>
      <c r="J370" s="77"/>
      <c r="K370" s="78"/>
      <c r="L370" s="79">
        <v>7</v>
      </c>
      <c r="M370" s="76">
        <v>26</v>
      </c>
      <c r="N370" s="77"/>
      <c r="O370" s="78"/>
      <c r="P370" s="79">
        <v>0</v>
      </c>
      <c r="Q370" s="80"/>
      <c r="R370" s="81">
        <f>+L370+P370</f>
        <v>7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48</v>
      </c>
      <c r="I371" s="86">
        <v>48</v>
      </c>
      <c r="J371" s="87"/>
      <c r="K371" s="88"/>
      <c r="L371" s="89">
        <v>0</v>
      </c>
      <c r="M371" s="86">
        <v>0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359</v>
      </c>
      <c r="I372" s="96">
        <v>158</v>
      </c>
      <c r="J372" s="97"/>
      <c r="K372" s="98"/>
      <c r="L372" s="99">
        <f>+L373+SUM(L378:L382)</f>
        <v>84</v>
      </c>
      <c r="M372" s="96">
        <v>151</v>
      </c>
      <c r="N372" s="100"/>
      <c r="O372" s="101"/>
      <c r="P372" s="99">
        <f>+P373+SUM(P378:P382)</f>
        <v>44</v>
      </c>
      <c r="Q372" s="102"/>
      <c r="R372" s="103">
        <f>+R373+SUM(R378:R382)</f>
        <v>128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75</v>
      </c>
      <c r="I373" s="38">
        <v>31</v>
      </c>
      <c r="J373" s="39">
        <v>31</v>
      </c>
      <c r="K373" s="42">
        <v>31</v>
      </c>
      <c r="L373" s="41">
        <f>SUM(L374:L377)</f>
        <v>31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31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46</v>
      </c>
      <c r="I375" s="48">
        <v>31</v>
      </c>
      <c r="J375" s="48">
        <v>31</v>
      </c>
      <c r="K375" s="51">
        <v>31</v>
      </c>
      <c r="L375" s="55">
        <f>J375*(1-Q375)+K375*Q375</f>
        <v>31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31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29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92</v>
      </c>
      <c r="I378" s="69">
        <v>51</v>
      </c>
      <c r="J378" s="70"/>
      <c r="K378" s="71"/>
      <c r="L378" s="72">
        <v>18</v>
      </c>
      <c r="M378" s="69">
        <v>34</v>
      </c>
      <c r="N378" s="70"/>
      <c r="O378" s="71"/>
      <c r="P378" s="72">
        <v>34</v>
      </c>
      <c r="Q378" s="73"/>
      <c r="R378" s="74">
        <f>+L378+P378</f>
        <v>52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61</v>
      </c>
      <c r="I379" s="76">
        <v>35</v>
      </c>
      <c r="J379" s="77"/>
      <c r="K379" s="78"/>
      <c r="L379" s="79">
        <v>35</v>
      </c>
      <c r="M379" s="76">
        <v>26</v>
      </c>
      <c r="N379" s="77"/>
      <c r="O379" s="78"/>
      <c r="P379" s="79">
        <v>10</v>
      </c>
      <c r="Q379" s="80"/>
      <c r="R379" s="81">
        <f>+L379+P379</f>
        <v>45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79</v>
      </c>
      <c r="I380" s="76">
        <v>17</v>
      </c>
      <c r="J380" s="77"/>
      <c r="K380" s="78"/>
      <c r="L380" s="79">
        <v>0</v>
      </c>
      <c r="M380" s="76">
        <v>63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51</v>
      </c>
      <c r="I381" s="76">
        <v>24</v>
      </c>
      <c r="J381" s="77"/>
      <c r="K381" s="78"/>
      <c r="L381" s="79">
        <v>0</v>
      </c>
      <c r="M381" s="76">
        <v>28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262</v>
      </c>
      <c r="I383" s="96">
        <v>145</v>
      </c>
      <c r="J383" s="97"/>
      <c r="K383" s="98"/>
      <c r="L383" s="99">
        <f>+L384+SUM(L389:L393)</f>
        <v>49</v>
      </c>
      <c r="M383" s="96">
        <v>23</v>
      </c>
      <c r="N383" s="100"/>
      <c r="O383" s="101"/>
      <c r="P383" s="99">
        <f>+P384+SUM(P389:P393)</f>
        <v>0</v>
      </c>
      <c r="Q383" s="102"/>
      <c r="R383" s="103">
        <f>+R384+SUM(R389:R393)</f>
        <v>49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15</v>
      </c>
      <c r="I384" s="38">
        <v>0</v>
      </c>
      <c r="J384" s="39">
        <v>0</v>
      </c>
      <c r="K384" s="42">
        <v>0</v>
      </c>
      <c r="L384" s="41">
        <f>SUM(L385:L388)</f>
        <v>0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0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15</v>
      </c>
      <c r="I386" s="48">
        <v>0</v>
      </c>
      <c r="J386" s="48">
        <v>0</v>
      </c>
      <c r="K386" s="51">
        <v>0</v>
      </c>
      <c r="L386" s="55">
        <f>J386*(1-Q386)+K386*Q386</f>
        <v>0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0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49</v>
      </c>
      <c r="I389" s="69">
        <v>49</v>
      </c>
      <c r="J389" s="70"/>
      <c r="K389" s="71"/>
      <c r="L389" s="72">
        <v>49</v>
      </c>
      <c r="M389" s="69">
        <v>0</v>
      </c>
      <c r="N389" s="70"/>
      <c r="O389" s="71"/>
      <c r="P389" s="72">
        <v>0</v>
      </c>
      <c r="Q389" s="73"/>
      <c r="R389" s="74">
        <f>+L389+P389</f>
        <v>49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66</v>
      </c>
      <c r="I390" s="76">
        <v>8</v>
      </c>
      <c r="J390" s="77"/>
      <c r="K390" s="78"/>
      <c r="L390" s="79">
        <v>0</v>
      </c>
      <c r="M390" s="76">
        <v>23</v>
      </c>
      <c r="N390" s="77"/>
      <c r="O390" s="78"/>
      <c r="P390" s="79">
        <v>0</v>
      </c>
      <c r="Q390" s="80"/>
      <c r="R390" s="81">
        <f>+L390+P390</f>
        <v>0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53</v>
      </c>
      <c r="I391" s="76">
        <v>8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53</v>
      </c>
      <c r="I392" s="76">
        <v>53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26</v>
      </c>
      <c r="I393" s="86">
        <v>26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21671</v>
      </c>
      <c r="I394" s="96">
        <v>14998</v>
      </c>
      <c r="J394" s="97"/>
      <c r="K394" s="98"/>
      <c r="L394" s="99">
        <f>+L395+SUM(L400:L404)</f>
        <v>9345.7276762404817</v>
      </c>
      <c r="M394" s="96">
        <v>979</v>
      </c>
      <c r="N394" s="100"/>
      <c r="O394" s="101"/>
      <c r="P394" s="99">
        <f>+P395+SUM(P400:P404)</f>
        <v>690.44768199223495</v>
      </c>
      <c r="Q394" s="102"/>
      <c r="R394" s="103">
        <f>+R395+SUM(R400:R404)</f>
        <v>10036.175358232716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12973</v>
      </c>
      <c r="I395" s="38">
        <v>9078</v>
      </c>
      <c r="J395" s="39">
        <v>9001</v>
      </c>
      <c r="K395" s="42">
        <v>5297</v>
      </c>
      <c r="L395" s="41">
        <f>SUM(L396:L399)</f>
        <v>8095.7276762404817</v>
      </c>
      <c r="M395" s="38">
        <v>430</v>
      </c>
      <c r="N395" s="39">
        <v>407</v>
      </c>
      <c r="O395" s="42">
        <v>327</v>
      </c>
      <c r="P395" s="41">
        <f>SUM(P396:P399)</f>
        <v>387.447681992235</v>
      </c>
      <c r="Q395" s="43"/>
      <c r="R395" s="44">
        <f>SUM(R396:R399)</f>
        <v>8483.1753582327165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120</v>
      </c>
      <c r="I397" s="48">
        <v>120</v>
      </c>
      <c r="J397" s="48">
        <v>120</v>
      </c>
      <c r="K397" s="51">
        <v>120</v>
      </c>
      <c r="L397" s="55">
        <f>J397*(1-Q397)+K397*Q397</f>
        <v>120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120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12853</v>
      </c>
      <c r="I399" s="59">
        <v>8958</v>
      </c>
      <c r="J399" s="60">
        <v>8881</v>
      </c>
      <c r="K399" s="63">
        <v>5177</v>
      </c>
      <c r="L399" s="62">
        <f>J399*(1-Q399)+K399*Q399</f>
        <v>7975.7276762404817</v>
      </c>
      <c r="M399" s="59">
        <v>430</v>
      </c>
      <c r="N399" s="60">
        <v>407</v>
      </c>
      <c r="O399" s="63">
        <v>327</v>
      </c>
      <c r="P399" s="62">
        <f>N399*(1-Q399)+O399*Q399</f>
        <v>387.447681992235</v>
      </c>
      <c r="Q399" s="64">
        <f>$Q$5</f>
        <v>0.24440397509706221</v>
      </c>
      <c r="R399" s="65">
        <f>L399+P399</f>
        <v>8363.1753582327165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3642</v>
      </c>
      <c r="I400" s="69">
        <v>2088</v>
      </c>
      <c r="J400" s="70"/>
      <c r="K400" s="71"/>
      <c r="L400" s="72">
        <v>1040</v>
      </c>
      <c r="M400" s="69">
        <v>167</v>
      </c>
      <c r="N400" s="70"/>
      <c r="O400" s="71"/>
      <c r="P400" s="72">
        <v>109</v>
      </c>
      <c r="Q400" s="73"/>
      <c r="R400" s="74">
        <f>+L400+P400</f>
        <v>1149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2767</v>
      </c>
      <c r="I401" s="76">
        <v>2198</v>
      </c>
      <c r="J401" s="77"/>
      <c r="K401" s="78"/>
      <c r="L401" s="79">
        <v>149</v>
      </c>
      <c r="M401" s="76">
        <v>66</v>
      </c>
      <c r="N401" s="77"/>
      <c r="O401" s="78"/>
      <c r="P401" s="79">
        <v>66</v>
      </c>
      <c r="Q401" s="80"/>
      <c r="R401" s="81">
        <f>+L401+P401</f>
        <v>215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1487</v>
      </c>
      <c r="I402" s="76">
        <v>919</v>
      </c>
      <c r="J402" s="77"/>
      <c r="K402" s="78"/>
      <c r="L402" s="79">
        <v>53</v>
      </c>
      <c r="M402" s="76">
        <v>310</v>
      </c>
      <c r="N402" s="77"/>
      <c r="O402" s="78"/>
      <c r="P402" s="79">
        <v>128</v>
      </c>
      <c r="Q402" s="80"/>
      <c r="R402" s="81">
        <f>+L402+P402</f>
        <v>181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580</v>
      </c>
      <c r="I403" s="76">
        <v>527</v>
      </c>
      <c r="J403" s="77"/>
      <c r="K403" s="78"/>
      <c r="L403" s="79">
        <v>8</v>
      </c>
      <c r="M403" s="76">
        <v>6</v>
      </c>
      <c r="N403" s="77"/>
      <c r="O403" s="78"/>
      <c r="P403" s="79">
        <v>0</v>
      </c>
      <c r="Q403" s="80"/>
      <c r="R403" s="81">
        <f>+L403+P403</f>
        <v>8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222</v>
      </c>
      <c r="I404" s="86">
        <v>187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26680</v>
      </c>
      <c r="I405" s="26">
        <v>24095</v>
      </c>
      <c r="J405" s="27"/>
      <c r="K405" s="28"/>
      <c r="L405" s="29">
        <f>+L406+SUM(L411:L415)</f>
        <v>11924.266900012117</v>
      </c>
      <c r="M405" s="26">
        <v>1341</v>
      </c>
      <c r="N405" s="27"/>
      <c r="O405" s="28"/>
      <c r="P405" s="29">
        <f>+P406+SUM(P411:P415)</f>
        <v>362.72863889464799</v>
      </c>
      <c r="Q405" s="30"/>
      <c r="R405" s="31">
        <f>+R406+SUM(R411:R415)</f>
        <v>12286.995538906765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7423</v>
      </c>
      <c r="I406" s="38">
        <v>6950</v>
      </c>
      <c r="J406" s="39">
        <v>6950</v>
      </c>
      <c r="K406" s="42">
        <v>6636</v>
      </c>
      <c r="L406" s="41">
        <f>SUM(L407:L410)</f>
        <v>6793.2669000121168</v>
      </c>
      <c r="M406" s="38">
        <v>374</v>
      </c>
      <c r="N406" s="39">
        <v>374</v>
      </c>
      <c r="O406" s="42">
        <v>301</v>
      </c>
      <c r="P406" s="41">
        <f>SUM(P407:P410)</f>
        <v>343.72863889464799</v>
      </c>
      <c r="Q406" s="43"/>
      <c r="R406" s="44">
        <f>SUM(R407:R410)</f>
        <v>7136.9955389067645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98</v>
      </c>
      <c r="I407" s="48">
        <v>98</v>
      </c>
      <c r="J407" s="48">
        <v>98</v>
      </c>
      <c r="K407" s="51">
        <v>98</v>
      </c>
      <c r="L407" s="50">
        <f>J407*(1-Q407)+K407*Q407</f>
        <v>98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98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2136</v>
      </c>
      <c r="I408" s="48">
        <v>1908</v>
      </c>
      <c r="J408" s="48">
        <v>1908</v>
      </c>
      <c r="K408" s="51">
        <v>1850</v>
      </c>
      <c r="L408" s="55">
        <f>J408*(1-Q408)+K408*Q408</f>
        <v>1894.72134160524</v>
      </c>
      <c r="M408" s="48">
        <v>228</v>
      </c>
      <c r="N408" s="48">
        <v>228</v>
      </c>
      <c r="O408" s="51">
        <v>192</v>
      </c>
      <c r="P408" s="55">
        <f>N408*(1-Q408)+O408*Q408</f>
        <v>219.75807409980422</v>
      </c>
      <c r="Q408" s="52">
        <f>$Q$3</f>
        <v>0.22894238611654974</v>
      </c>
      <c r="R408" s="53">
        <f>L408+P408</f>
        <v>2114.4794157050442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4360</v>
      </c>
      <c r="I409" s="48">
        <v>4134</v>
      </c>
      <c r="J409" s="48">
        <v>4134</v>
      </c>
      <c r="K409" s="51">
        <v>3905</v>
      </c>
      <c r="L409" s="55">
        <f>J409*(1-Q409)+K409*Q409</f>
        <v>3997.655657784303</v>
      </c>
      <c r="M409" s="48">
        <v>146</v>
      </c>
      <c r="N409" s="48">
        <v>146</v>
      </c>
      <c r="O409" s="51">
        <v>109</v>
      </c>
      <c r="P409" s="55">
        <f>N409*(1-Q409)+O409*Q409</f>
        <v>123.97056479484375</v>
      </c>
      <c r="Q409" s="52">
        <f>$Q$4</f>
        <v>0.59539014067989871</v>
      </c>
      <c r="R409" s="53">
        <f>L409+P409</f>
        <v>4121.626222579147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828</v>
      </c>
      <c r="I410" s="59">
        <v>809</v>
      </c>
      <c r="J410" s="60">
        <v>809</v>
      </c>
      <c r="K410" s="63">
        <v>784</v>
      </c>
      <c r="L410" s="62">
        <f>J410*(1-Q410)+K410*Q410</f>
        <v>802.88990062257346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0.24440397509706221</v>
      </c>
      <c r="R410" s="65">
        <f>L410+P410</f>
        <v>802.88990062257346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7125</v>
      </c>
      <c r="I411" s="69">
        <v>6196</v>
      </c>
      <c r="J411" s="70"/>
      <c r="K411" s="71"/>
      <c r="L411" s="72">
        <v>4382</v>
      </c>
      <c r="M411" s="69">
        <v>416</v>
      </c>
      <c r="N411" s="70"/>
      <c r="O411" s="71"/>
      <c r="P411" s="72">
        <v>19</v>
      </c>
      <c r="Q411" s="73"/>
      <c r="R411" s="74">
        <f>+L411+P411</f>
        <v>4401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4520</v>
      </c>
      <c r="I412" s="76">
        <v>4212</v>
      </c>
      <c r="J412" s="77"/>
      <c r="K412" s="78"/>
      <c r="L412" s="79">
        <v>518</v>
      </c>
      <c r="M412" s="76">
        <v>51</v>
      </c>
      <c r="N412" s="77"/>
      <c r="O412" s="78"/>
      <c r="P412" s="79">
        <v>0</v>
      </c>
      <c r="Q412" s="80"/>
      <c r="R412" s="81">
        <f>+L412+P412</f>
        <v>518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3927</v>
      </c>
      <c r="I413" s="76">
        <v>3478</v>
      </c>
      <c r="J413" s="77"/>
      <c r="K413" s="78"/>
      <c r="L413" s="79">
        <v>194</v>
      </c>
      <c r="M413" s="76">
        <v>255</v>
      </c>
      <c r="N413" s="77"/>
      <c r="O413" s="78"/>
      <c r="P413" s="79">
        <v>0</v>
      </c>
      <c r="Q413" s="80"/>
      <c r="R413" s="81">
        <f>+L413+P413</f>
        <v>194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2170</v>
      </c>
      <c r="I414" s="76">
        <v>1924</v>
      </c>
      <c r="J414" s="77"/>
      <c r="K414" s="78"/>
      <c r="L414" s="79">
        <v>27</v>
      </c>
      <c r="M414" s="76">
        <v>191</v>
      </c>
      <c r="N414" s="77"/>
      <c r="O414" s="78"/>
      <c r="P414" s="79">
        <v>0</v>
      </c>
      <c r="Q414" s="80"/>
      <c r="R414" s="81">
        <f>+L414+P414</f>
        <v>27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1516</v>
      </c>
      <c r="I415" s="86">
        <v>1335</v>
      </c>
      <c r="J415" s="87"/>
      <c r="K415" s="88"/>
      <c r="L415" s="89">
        <v>10</v>
      </c>
      <c r="M415" s="86">
        <v>54</v>
      </c>
      <c r="N415" s="87"/>
      <c r="O415" s="88"/>
      <c r="P415" s="89">
        <v>0</v>
      </c>
      <c r="Q415" s="90"/>
      <c r="R415" s="91">
        <f>+L415+P415</f>
        <v>10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6262</v>
      </c>
      <c r="I416" s="96">
        <v>5686</v>
      </c>
      <c r="J416" s="97"/>
      <c r="K416" s="98"/>
      <c r="L416" s="99">
        <f>+L417+SUM(L422:L426)</f>
        <v>4112.3494495653968</v>
      </c>
      <c r="M416" s="96">
        <v>257</v>
      </c>
      <c r="N416" s="100"/>
      <c r="O416" s="101"/>
      <c r="P416" s="99">
        <f>+P417+SUM(P422:P426)</f>
        <v>186.09508664921131</v>
      </c>
      <c r="Q416" s="102"/>
      <c r="R416" s="103">
        <f>+R417+SUM(R422:R426)</f>
        <v>4298.444536214608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3516</v>
      </c>
      <c r="I417" s="38">
        <v>3237</v>
      </c>
      <c r="J417" s="39">
        <v>3237</v>
      </c>
      <c r="K417" s="42">
        <v>3074</v>
      </c>
      <c r="L417" s="41">
        <f>SUM(L418:L421)</f>
        <v>3151.3494495653968</v>
      </c>
      <c r="M417" s="38">
        <v>215</v>
      </c>
      <c r="N417" s="39">
        <v>215</v>
      </c>
      <c r="O417" s="42">
        <v>143</v>
      </c>
      <c r="P417" s="41">
        <f>SUM(P418:P421)</f>
        <v>186.09508664921131</v>
      </c>
      <c r="Q417" s="43"/>
      <c r="R417" s="44">
        <f>SUM(R418:R421)</f>
        <v>3337.444536214608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14</v>
      </c>
      <c r="I418" s="48">
        <v>14</v>
      </c>
      <c r="J418" s="48">
        <v>14</v>
      </c>
      <c r="K418" s="51">
        <v>14</v>
      </c>
      <c r="L418" s="50">
        <f>J418*(1-Q418)+K418*Q418</f>
        <v>14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14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989</v>
      </c>
      <c r="I419" s="48">
        <v>883</v>
      </c>
      <c r="J419" s="48">
        <v>883</v>
      </c>
      <c r="K419" s="51">
        <v>853</v>
      </c>
      <c r="L419" s="55">
        <f>J419*(1-Q419)+K419*Q419</f>
        <v>876.13172841650351</v>
      </c>
      <c r="M419" s="48">
        <v>107</v>
      </c>
      <c r="N419" s="48">
        <v>107</v>
      </c>
      <c r="O419" s="51">
        <v>70</v>
      </c>
      <c r="P419" s="55">
        <f>N419*(1-Q419)+O419*Q419</f>
        <v>98.529131713687661</v>
      </c>
      <c r="Q419" s="52">
        <f>$Q$3</f>
        <v>0.22894238611654974</v>
      </c>
      <c r="R419" s="53">
        <f>L419+P419</f>
        <v>974.66086013019117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2450</v>
      </c>
      <c r="I420" s="48">
        <v>2278</v>
      </c>
      <c r="J420" s="48">
        <v>2278</v>
      </c>
      <c r="K420" s="51">
        <v>2144</v>
      </c>
      <c r="L420" s="55">
        <f>J420*(1-Q420)+K420*Q420</f>
        <v>2198.2177211488934</v>
      </c>
      <c r="M420" s="48">
        <v>109</v>
      </c>
      <c r="N420" s="48">
        <v>109</v>
      </c>
      <c r="O420" s="51">
        <v>73</v>
      </c>
      <c r="P420" s="55">
        <f>N420*(1-Q420)+O420*Q420</f>
        <v>87.565954935523649</v>
      </c>
      <c r="Q420" s="52">
        <f>$Q$4</f>
        <v>0.59539014067989871</v>
      </c>
      <c r="R420" s="53">
        <f>L420+P420</f>
        <v>2285.783676084417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63</v>
      </c>
      <c r="I421" s="59">
        <v>63</v>
      </c>
      <c r="J421" s="60">
        <v>63</v>
      </c>
      <c r="K421" s="63">
        <v>63</v>
      </c>
      <c r="L421" s="62">
        <f>J421*(1-Q421)+K421*Q421</f>
        <v>63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63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1605</v>
      </c>
      <c r="I422" s="69">
        <v>1339</v>
      </c>
      <c r="J422" s="70"/>
      <c r="K422" s="71"/>
      <c r="L422" s="72">
        <v>817</v>
      </c>
      <c r="M422" s="69">
        <v>42</v>
      </c>
      <c r="N422" s="70"/>
      <c r="O422" s="71"/>
      <c r="P422" s="72">
        <v>0</v>
      </c>
      <c r="Q422" s="73"/>
      <c r="R422" s="74">
        <f>+L422+P422</f>
        <v>817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476</v>
      </c>
      <c r="I423" s="76">
        <v>476</v>
      </c>
      <c r="J423" s="77"/>
      <c r="K423" s="78"/>
      <c r="L423" s="79">
        <v>86</v>
      </c>
      <c r="M423" s="76">
        <v>0</v>
      </c>
      <c r="N423" s="77"/>
      <c r="O423" s="78"/>
      <c r="P423" s="79">
        <v>0</v>
      </c>
      <c r="Q423" s="80"/>
      <c r="R423" s="81">
        <f>+L423+P423</f>
        <v>86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276</v>
      </c>
      <c r="I424" s="76">
        <v>276</v>
      </c>
      <c r="J424" s="77"/>
      <c r="K424" s="78"/>
      <c r="L424" s="79">
        <v>58</v>
      </c>
      <c r="M424" s="76">
        <v>0</v>
      </c>
      <c r="N424" s="77"/>
      <c r="O424" s="78"/>
      <c r="P424" s="79">
        <v>0</v>
      </c>
      <c r="Q424" s="80"/>
      <c r="R424" s="81">
        <f>+L424+P424</f>
        <v>58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255</v>
      </c>
      <c r="I425" s="76">
        <v>255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133</v>
      </c>
      <c r="I426" s="86">
        <v>101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8952</v>
      </c>
      <c r="I427" s="96">
        <v>8132</v>
      </c>
      <c r="J427" s="97"/>
      <c r="K427" s="98"/>
      <c r="L427" s="99">
        <f>+L428+SUM(L433:L437)</f>
        <v>4176.7676216529853</v>
      </c>
      <c r="M427" s="96">
        <v>538</v>
      </c>
      <c r="N427" s="100"/>
      <c r="O427" s="101"/>
      <c r="P427" s="99">
        <f>+P428+SUM(P433:P437)</f>
        <v>68</v>
      </c>
      <c r="Q427" s="102"/>
      <c r="R427" s="103">
        <f>+R428+SUM(R433:R437)</f>
        <v>4244.7676216529853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2422</v>
      </c>
      <c r="I428" s="38">
        <v>2338</v>
      </c>
      <c r="J428" s="39">
        <v>2338</v>
      </c>
      <c r="K428" s="42">
        <v>2228</v>
      </c>
      <c r="L428" s="41">
        <f>SUM(L429:L432)</f>
        <v>2282.7676216529849</v>
      </c>
      <c r="M428" s="38">
        <v>68</v>
      </c>
      <c r="N428" s="39">
        <v>68</v>
      </c>
      <c r="O428" s="42">
        <v>68</v>
      </c>
      <c r="P428" s="41">
        <f>SUM(P429:P432)</f>
        <v>68</v>
      </c>
      <c r="Q428" s="43"/>
      <c r="R428" s="44">
        <f>SUM(R429:R432)</f>
        <v>2350.7676216529849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60</v>
      </c>
      <c r="I429" s="48">
        <v>60</v>
      </c>
      <c r="J429" s="48">
        <v>60</v>
      </c>
      <c r="K429" s="51">
        <v>60</v>
      </c>
      <c r="L429" s="50">
        <f>J429*(1-Q429)+K429*Q429</f>
        <v>60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60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670</v>
      </c>
      <c r="I430" s="48">
        <v>602</v>
      </c>
      <c r="J430" s="48">
        <v>602</v>
      </c>
      <c r="K430" s="51">
        <v>574</v>
      </c>
      <c r="L430" s="55">
        <f>J430*(1-Q430)+K430*Q430</f>
        <v>595.58961318873662</v>
      </c>
      <c r="M430" s="48">
        <v>68</v>
      </c>
      <c r="N430" s="48">
        <v>68</v>
      </c>
      <c r="O430" s="51">
        <v>68</v>
      </c>
      <c r="P430" s="55">
        <f>N430*(1-Q430)+O430*Q430</f>
        <v>68</v>
      </c>
      <c r="Q430" s="52">
        <f>$Q$3</f>
        <v>0.22894238611654974</v>
      </c>
      <c r="R430" s="53">
        <f>L430+P430</f>
        <v>663.58961318873662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1692</v>
      </c>
      <c r="I431" s="48">
        <v>1676</v>
      </c>
      <c r="J431" s="48">
        <v>1676</v>
      </c>
      <c r="K431" s="51">
        <v>1594</v>
      </c>
      <c r="L431" s="55">
        <f>J431*(1-Q431)+K431*Q431</f>
        <v>1627.1780084642483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0.59539014067989871</v>
      </c>
      <c r="R431" s="53">
        <f>L431+P431</f>
        <v>1627.1780084642483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2801</v>
      </c>
      <c r="I433" s="69">
        <v>2468</v>
      </c>
      <c r="J433" s="70"/>
      <c r="K433" s="71"/>
      <c r="L433" s="72">
        <v>1641</v>
      </c>
      <c r="M433" s="69">
        <v>229</v>
      </c>
      <c r="N433" s="70"/>
      <c r="O433" s="71"/>
      <c r="P433" s="72">
        <v>0</v>
      </c>
      <c r="Q433" s="73"/>
      <c r="R433" s="74">
        <f>+L433+P433</f>
        <v>1641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1373</v>
      </c>
      <c r="I434" s="76">
        <v>1317</v>
      </c>
      <c r="J434" s="77"/>
      <c r="K434" s="78"/>
      <c r="L434" s="79">
        <v>220</v>
      </c>
      <c r="M434" s="76">
        <v>7</v>
      </c>
      <c r="N434" s="77"/>
      <c r="O434" s="78"/>
      <c r="P434" s="79">
        <v>0</v>
      </c>
      <c r="Q434" s="80"/>
      <c r="R434" s="81">
        <f>+L434+P434</f>
        <v>220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1329</v>
      </c>
      <c r="I435" s="76">
        <v>1140</v>
      </c>
      <c r="J435" s="77"/>
      <c r="K435" s="78"/>
      <c r="L435" s="79">
        <v>33</v>
      </c>
      <c r="M435" s="76">
        <v>113</v>
      </c>
      <c r="N435" s="77"/>
      <c r="O435" s="78"/>
      <c r="P435" s="79">
        <v>0</v>
      </c>
      <c r="Q435" s="80"/>
      <c r="R435" s="81">
        <f>+L435+P435</f>
        <v>33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583</v>
      </c>
      <c r="I436" s="76">
        <v>434</v>
      </c>
      <c r="J436" s="77"/>
      <c r="K436" s="78"/>
      <c r="L436" s="79">
        <v>0</v>
      </c>
      <c r="M436" s="76">
        <v>120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445</v>
      </c>
      <c r="I437" s="86">
        <v>436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5292</v>
      </c>
      <c r="I438" s="96">
        <v>4742</v>
      </c>
      <c r="J438" s="97"/>
      <c r="K438" s="98"/>
      <c r="L438" s="99">
        <f>+L439+SUM(L444:L448)</f>
        <v>1806.6645380304815</v>
      </c>
      <c r="M438" s="96">
        <v>217</v>
      </c>
      <c r="N438" s="100"/>
      <c r="O438" s="101"/>
      <c r="P438" s="99">
        <f>+P439+SUM(P444:P448)</f>
        <v>30</v>
      </c>
      <c r="Q438" s="102"/>
      <c r="R438" s="103">
        <f>+R439+SUM(R444:R448)</f>
        <v>1836.6645380304815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418</v>
      </c>
      <c r="I439" s="38">
        <v>408</v>
      </c>
      <c r="J439" s="39">
        <v>408</v>
      </c>
      <c r="K439" s="42">
        <v>394</v>
      </c>
      <c r="L439" s="41">
        <f>SUM(L440:L443)</f>
        <v>399.66453803048142</v>
      </c>
      <c r="M439" s="38">
        <v>11</v>
      </c>
      <c r="N439" s="39">
        <v>11</v>
      </c>
      <c r="O439" s="42">
        <v>11</v>
      </c>
      <c r="P439" s="41">
        <f>SUM(P440:P443)</f>
        <v>11</v>
      </c>
      <c r="Q439" s="43"/>
      <c r="R439" s="44">
        <f>SUM(R440:R443)</f>
        <v>410.66453803048142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25</v>
      </c>
      <c r="I440" s="48">
        <v>25</v>
      </c>
      <c r="J440" s="48">
        <v>25</v>
      </c>
      <c r="K440" s="51">
        <v>25</v>
      </c>
      <c r="L440" s="50">
        <f>J440*(1-Q440)+K440*Q440</f>
        <v>25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25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255</v>
      </c>
      <c r="I441" s="48">
        <v>244</v>
      </c>
      <c r="J441" s="48">
        <v>244</v>
      </c>
      <c r="K441" s="51">
        <v>244</v>
      </c>
      <c r="L441" s="55">
        <f>J441*(1-Q441)+K441*Q441</f>
        <v>244</v>
      </c>
      <c r="M441" s="48">
        <v>11</v>
      </c>
      <c r="N441" s="48">
        <v>11</v>
      </c>
      <c r="O441" s="51">
        <v>11</v>
      </c>
      <c r="P441" s="55">
        <f>N441*(1-Q441)+O441*Q441</f>
        <v>11</v>
      </c>
      <c r="Q441" s="52">
        <f>$Q$3</f>
        <v>0.22894238611654974</v>
      </c>
      <c r="R441" s="53">
        <f>L441+P441</f>
        <v>255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139</v>
      </c>
      <c r="I442" s="48">
        <v>139</v>
      </c>
      <c r="J442" s="48">
        <v>139</v>
      </c>
      <c r="K442" s="51">
        <v>125</v>
      </c>
      <c r="L442" s="55">
        <f>J442*(1-Q442)+K442*Q442</f>
        <v>130.66453803048142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0.59539014067989871</v>
      </c>
      <c r="R442" s="53">
        <f>L442+P442</f>
        <v>130.66453803048142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1663</v>
      </c>
      <c r="I444" s="69">
        <v>1428</v>
      </c>
      <c r="J444" s="70"/>
      <c r="K444" s="71"/>
      <c r="L444" s="72">
        <v>1262</v>
      </c>
      <c r="M444" s="69">
        <v>112</v>
      </c>
      <c r="N444" s="70"/>
      <c r="O444" s="71"/>
      <c r="P444" s="72">
        <v>19</v>
      </c>
      <c r="Q444" s="73"/>
      <c r="R444" s="74">
        <f>+L444+P444</f>
        <v>1281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1230</v>
      </c>
      <c r="I445" s="76">
        <v>1066</v>
      </c>
      <c r="J445" s="77"/>
      <c r="K445" s="78"/>
      <c r="L445" s="79">
        <v>55</v>
      </c>
      <c r="M445" s="76">
        <v>10</v>
      </c>
      <c r="N445" s="77"/>
      <c r="O445" s="78"/>
      <c r="P445" s="79">
        <v>0</v>
      </c>
      <c r="Q445" s="80"/>
      <c r="R445" s="81">
        <f>+L445+P445</f>
        <v>55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1096</v>
      </c>
      <c r="I446" s="76">
        <v>975</v>
      </c>
      <c r="J446" s="77"/>
      <c r="K446" s="78"/>
      <c r="L446" s="79">
        <v>61</v>
      </c>
      <c r="M446" s="76">
        <v>85</v>
      </c>
      <c r="N446" s="77"/>
      <c r="O446" s="78"/>
      <c r="P446" s="79">
        <v>0</v>
      </c>
      <c r="Q446" s="80"/>
      <c r="R446" s="81">
        <f>+L446+P446</f>
        <v>61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474</v>
      </c>
      <c r="I447" s="76">
        <v>474</v>
      </c>
      <c r="J447" s="77"/>
      <c r="K447" s="78"/>
      <c r="L447" s="79">
        <v>19</v>
      </c>
      <c r="M447" s="76">
        <v>0</v>
      </c>
      <c r="N447" s="77"/>
      <c r="O447" s="78"/>
      <c r="P447" s="79">
        <v>0</v>
      </c>
      <c r="Q447" s="80"/>
      <c r="R447" s="81">
        <f>+L447+P447</f>
        <v>19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410</v>
      </c>
      <c r="I448" s="86">
        <v>392</v>
      </c>
      <c r="J448" s="87"/>
      <c r="K448" s="88"/>
      <c r="L448" s="89">
        <v>10</v>
      </c>
      <c r="M448" s="86">
        <v>0</v>
      </c>
      <c r="N448" s="87"/>
      <c r="O448" s="88"/>
      <c r="P448" s="89">
        <v>0</v>
      </c>
      <c r="Q448" s="90"/>
      <c r="R448" s="91">
        <f>+L448+P448</f>
        <v>10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2703</v>
      </c>
      <c r="I449" s="96">
        <v>2279</v>
      </c>
      <c r="J449" s="97"/>
      <c r="K449" s="98"/>
      <c r="L449" s="99">
        <f>+L450+SUM(L455:L459)</f>
        <v>535</v>
      </c>
      <c r="M449" s="96">
        <v>258</v>
      </c>
      <c r="N449" s="100"/>
      <c r="O449" s="101"/>
      <c r="P449" s="99">
        <f>+P450+SUM(P455:P459)</f>
        <v>44</v>
      </c>
      <c r="Q449" s="102"/>
      <c r="R449" s="103">
        <f>+R450+SUM(R455:R459)</f>
        <v>579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175</v>
      </c>
      <c r="I450" s="38">
        <v>131</v>
      </c>
      <c r="J450" s="39">
        <v>131</v>
      </c>
      <c r="K450" s="42">
        <v>131</v>
      </c>
      <c r="L450" s="41">
        <f>SUM(L451:L454)</f>
        <v>131</v>
      </c>
      <c r="M450" s="38">
        <v>44</v>
      </c>
      <c r="N450" s="39">
        <v>44</v>
      </c>
      <c r="O450" s="42">
        <v>44</v>
      </c>
      <c r="P450" s="41">
        <f>SUM(P451:P454)</f>
        <v>44</v>
      </c>
      <c r="Q450" s="43"/>
      <c r="R450" s="44">
        <f>SUM(R451:R454)</f>
        <v>175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138</v>
      </c>
      <c r="I452" s="48">
        <v>131</v>
      </c>
      <c r="J452" s="48">
        <v>131</v>
      </c>
      <c r="K452" s="51">
        <v>131</v>
      </c>
      <c r="L452" s="55">
        <f>J452*(1-Q452)+K452*Q452</f>
        <v>131</v>
      </c>
      <c r="M452" s="48">
        <v>7</v>
      </c>
      <c r="N452" s="48">
        <v>7</v>
      </c>
      <c r="O452" s="51">
        <v>7</v>
      </c>
      <c r="P452" s="55">
        <f>N452*(1-Q452)+O452*Q452</f>
        <v>7</v>
      </c>
      <c r="Q452" s="52">
        <f>$Q$3</f>
        <v>0.22894238611654974</v>
      </c>
      <c r="R452" s="53">
        <f>L452+P452</f>
        <v>138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37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37</v>
      </c>
      <c r="N453" s="48">
        <v>37</v>
      </c>
      <c r="O453" s="51">
        <v>37</v>
      </c>
      <c r="P453" s="55">
        <f>N453*(1-Q453)+O453*Q453</f>
        <v>37</v>
      </c>
      <c r="Q453" s="52">
        <f>$Q$4</f>
        <v>0.59539014067989871</v>
      </c>
      <c r="R453" s="53">
        <f>L453+P453</f>
        <v>37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538</v>
      </c>
      <c r="I455" s="69">
        <v>458</v>
      </c>
      <c r="J455" s="70"/>
      <c r="K455" s="71"/>
      <c r="L455" s="72">
        <v>291</v>
      </c>
      <c r="M455" s="69">
        <v>33</v>
      </c>
      <c r="N455" s="70"/>
      <c r="O455" s="71"/>
      <c r="P455" s="72">
        <v>0</v>
      </c>
      <c r="Q455" s="73"/>
      <c r="R455" s="74">
        <f>+L455+P455</f>
        <v>291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528</v>
      </c>
      <c r="I456" s="76">
        <v>481</v>
      </c>
      <c r="J456" s="77"/>
      <c r="K456" s="78"/>
      <c r="L456" s="79">
        <v>106</v>
      </c>
      <c r="M456" s="76">
        <v>33</v>
      </c>
      <c r="N456" s="77"/>
      <c r="O456" s="78"/>
      <c r="P456" s="79">
        <v>0</v>
      </c>
      <c r="Q456" s="80"/>
      <c r="R456" s="81">
        <f>+L456+P456</f>
        <v>106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681</v>
      </c>
      <c r="I457" s="76">
        <v>555</v>
      </c>
      <c r="J457" s="77"/>
      <c r="K457" s="78"/>
      <c r="L457" s="79">
        <v>0</v>
      </c>
      <c r="M457" s="76">
        <v>57</v>
      </c>
      <c r="N457" s="77"/>
      <c r="O457" s="78"/>
      <c r="P457" s="79">
        <v>0</v>
      </c>
      <c r="Q457" s="80"/>
      <c r="R457" s="81">
        <f>+L457+P457</f>
        <v>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453</v>
      </c>
      <c r="I458" s="76">
        <v>381</v>
      </c>
      <c r="J458" s="77"/>
      <c r="K458" s="78"/>
      <c r="L458" s="79">
        <v>7</v>
      </c>
      <c r="M458" s="76">
        <v>71</v>
      </c>
      <c r="N458" s="77"/>
      <c r="O458" s="78"/>
      <c r="P458" s="79">
        <v>0</v>
      </c>
      <c r="Q458" s="80"/>
      <c r="R458" s="81">
        <f>+L458+P458</f>
        <v>7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328</v>
      </c>
      <c r="I459" s="86">
        <v>273</v>
      </c>
      <c r="J459" s="87"/>
      <c r="K459" s="88"/>
      <c r="L459" s="89">
        <v>0</v>
      </c>
      <c r="M459" s="86">
        <v>19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1193</v>
      </c>
      <c r="I460" s="96">
        <v>1047</v>
      </c>
      <c r="J460" s="97"/>
      <c r="K460" s="98"/>
      <c r="L460" s="99">
        <f>+L461+SUM(L466:L470)</f>
        <v>296</v>
      </c>
      <c r="M460" s="96">
        <v>36</v>
      </c>
      <c r="N460" s="100"/>
      <c r="O460" s="101"/>
      <c r="P460" s="99">
        <f>+P461+SUM(P466:P470)</f>
        <v>36</v>
      </c>
      <c r="Q460" s="102"/>
      <c r="R460" s="103">
        <f>+R461+SUM(R466:R470)</f>
        <v>332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95</v>
      </c>
      <c r="I461" s="38">
        <v>60</v>
      </c>
      <c r="J461" s="39">
        <v>60</v>
      </c>
      <c r="K461" s="42">
        <v>60</v>
      </c>
      <c r="L461" s="41">
        <f>SUM(L462:L465)</f>
        <v>60</v>
      </c>
      <c r="M461" s="38">
        <v>36</v>
      </c>
      <c r="N461" s="39">
        <v>36</v>
      </c>
      <c r="O461" s="42">
        <v>36</v>
      </c>
      <c r="P461" s="41">
        <f>SUM(P462:P465)</f>
        <v>36</v>
      </c>
      <c r="Q461" s="43"/>
      <c r="R461" s="44">
        <f>SUM(R462:R465)</f>
        <v>96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83</v>
      </c>
      <c r="I463" s="48">
        <v>48</v>
      </c>
      <c r="J463" s="48">
        <v>48</v>
      </c>
      <c r="K463" s="51">
        <v>48</v>
      </c>
      <c r="L463" s="55">
        <f>J463*(1-Q463)+K463*Q463</f>
        <v>48</v>
      </c>
      <c r="M463" s="48">
        <v>36</v>
      </c>
      <c r="N463" s="48">
        <v>36</v>
      </c>
      <c r="O463" s="51">
        <v>36</v>
      </c>
      <c r="P463" s="55">
        <f>N463*(1-Q463)+O463*Q463</f>
        <v>36</v>
      </c>
      <c r="Q463" s="52">
        <f>$Q$3</f>
        <v>0.22894238611654974</v>
      </c>
      <c r="R463" s="53">
        <f>L463+P463</f>
        <v>84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12</v>
      </c>
      <c r="I464" s="48">
        <v>12</v>
      </c>
      <c r="J464" s="48">
        <v>12</v>
      </c>
      <c r="K464" s="51">
        <v>12</v>
      </c>
      <c r="L464" s="55">
        <f>J464*(1-Q464)+K464*Q464</f>
        <v>12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12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248</v>
      </c>
      <c r="I466" s="69">
        <v>248</v>
      </c>
      <c r="J466" s="70"/>
      <c r="K466" s="71"/>
      <c r="L466" s="72">
        <v>177</v>
      </c>
      <c r="M466" s="69">
        <v>0</v>
      </c>
      <c r="N466" s="70"/>
      <c r="O466" s="71"/>
      <c r="P466" s="72">
        <v>0</v>
      </c>
      <c r="Q466" s="73"/>
      <c r="R466" s="74">
        <f>+L466+P466</f>
        <v>177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213</v>
      </c>
      <c r="I467" s="76">
        <v>173</v>
      </c>
      <c r="J467" s="77"/>
      <c r="K467" s="78"/>
      <c r="L467" s="79">
        <v>27</v>
      </c>
      <c r="M467" s="76">
        <v>0</v>
      </c>
      <c r="N467" s="77"/>
      <c r="O467" s="78"/>
      <c r="P467" s="79">
        <v>0</v>
      </c>
      <c r="Q467" s="80"/>
      <c r="R467" s="81">
        <f>+L467+P467</f>
        <v>27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264</v>
      </c>
      <c r="I468" s="76">
        <v>250</v>
      </c>
      <c r="J468" s="77"/>
      <c r="K468" s="78"/>
      <c r="L468" s="79">
        <v>32</v>
      </c>
      <c r="M468" s="76">
        <v>0</v>
      </c>
      <c r="N468" s="77"/>
      <c r="O468" s="78"/>
      <c r="P468" s="79">
        <v>0</v>
      </c>
      <c r="Q468" s="80"/>
      <c r="R468" s="81">
        <f>+L468+P468</f>
        <v>32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266</v>
      </c>
      <c r="I469" s="76">
        <v>241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107</v>
      </c>
      <c r="I470" s="86">
        <v>76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660</v>
      </c>
      <c r="I471" s="96">
        <v>660</v>
      </c>
      <c r="J471" s="97"/>
      <c r="K471" s="98"/>
      <c r="L471" s="99">
        <f>+L472+SUM(L477:L481)</f>
        <v>93</v>
      </c>
      <c r="M471" s="96">
        <v>0</v>
      </c>
      <c r="N471" s="100"/>
      <c r="O471" s="101"/>
      <c r="P471" s="99">
        <f>+P472+SUM(P477:P481)</f>
        <v>0</v>
      </c>
      <c r="Q471" s="102"/>
      <c r="R471" s="103">
        <f>+R472+SUM(R477:R481)</f>
        <v>93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19</v>
      </c>
      <c r="I472" s="38">
        <v>19</v>
      </c>
      <c r="J472" s="39">
        <v>19</v>
      </c>
      <c r="K472" s="42">
        <v>19</v>
      </c>
      <c r="L472" s="41">
        <f>SUM(L473:L476)</f>
        <v>19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19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19</v>
      </c>
      <c r="I476" s="59">
        <v>19</v>
      </c>
      <c r="J476" s="60">
        <v>19</v>
      </c>
      <c r="K476" s="63">
        <v>19</v>
      </c>
      <c r="L476" s="62">
        <f>J476*(1-Q476)+K476*Q476</f>
        <v>19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19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83</v>
      </c>
      <c r="I477" s="69">
        <v>83</v>
      </c>
      <c r="J477" s="70"/>
      <c r="K477" s="71"/>
      <c r="L477" s="72">
        <v>50</v>
      </c>
      <c r="M477" s="69">
        <v>0</v>
      </c>
      <c r="N477" s="70"/>
      <c r="O477" s="71"/>
      <c r="P477" s="72">
        <v>0</v>
      </c>
      <c r="Q477" s="73"/>
      <c r="R477" s="74">
        <f>+L477+P477</f>
        <v>50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267</v>
      </c>
      <c r="I478" s="76">
        <v>267</v>
      </c>
      <c r="J478" s="77"/>
      <c r="K478" s="78"/>
      <c r="L478" s="79">
        <v>24</v>
      </c>
      <c r="M478" s="76">
        <v>0</v>
      </c>
      <c r="N478" s="77"/>
      <c r="O478" s="78"/>
      <c r="P478" s="79">
        <v>0</v>
      </c>
      <c r="Q478" s="80"/>
      <c r="R478" s="81">
        <f>+L478+P478</f>
        <v>24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148</v>
      </c>
      <c r="I479" s="76">
        <v>148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94</v>
      </c>
      <c r="I480" s="76">
        <v>94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49</v>
      </c>
      <c r="I481" s="86">
        <v>49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124</v>
      </c>
      <c r="I482" s="96">
        <v>89</v>
      </c>
      <c r="J482" s="97"/>
      <c r="K482" s="98"/>
      <c r="L482" s="99">
        <f>+L483+SUM(L488:L492)</f>
        <v>30</v>
      </c>
      <c r="M482" s="96">
        <v>36</v>
      </c>
      <c r="N482" s="100"/>
      <c r="O482" s="101"/>
      <c r="P482" s="99">
        <f>+P483+SUM(P488:P492)</f>
        <v>0</v>
      </c>
      <c r="Q482" s="102"/>
      <c r="R482" s="103">
        <f>+R483+SUM(R488:R492)</f>
        <v>30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30</v>
      </c>
      <c r="I483" s="38">
        <v>30</v>
      </c>
      <c r="J483" s="39">
        <v>30</v>
      </c>
      <c r="K483" s="42">
        <v>30</v>
      </c>
      <c r="L483" s="41">
        <f>SUM(L484:L487)</f>
        <v>30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30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30</v>
      </c>
      <c r="I486" s="48">
        <v>30</v>
      </c>
      <c r="J486" s="48">
        <v>30</v>
      </c>
      <c r="K486" s="51">
        <v>30</v>
      </c>
      <c r="L486" s="55">
        <f>J486*(1-Q486)+K486*Q486</f>
        <v>30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30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14</v>
      </c>
      <c r="I489" s="76">
        <v>14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32</v>
      </c>
      <c r="I490" s="76">
        <v>32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12</v>
      </c>
      <c r="I491" s="76">
        <v>12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36</v>
      </c>
      <c r="I492" s="86">
        <v>0</v>
      </c>
      <c r="J492" s="87"/>
      <c r="K492" s="88"/>
      <c r="L492" s="89">
        <v>0</v>
      </c>
      <c r="M492" s="86">
        <v>36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7</v>
      </c>
      <c r="I493" s="96">
        <v>7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7</v>
      </c>
      <c r="I503" s="86">
        <v>7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6</v>
      </c>
      <c r="I515" s="96">
        <v>6</v>
      </c>
      <c r="J515" s="97"/>
      <c r="K515" s="98"/>
      <c r="L515" s="99">
        <f>+L516+SUM(L521:L525)</f>
        <v>6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6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6</v>
      </c>
      <c r="I521" s="69">
        <v>6</v>
      </c>
      <c r="J521" s="70"/>
      <c r="K521" s="71"/>
      <c r="L521" s="72">
        <v>6</v>
      </c>
      <c r="M521" s="69">
        <v>0</v>
      </c>
      <c r="N521" s="70"/>
      <c r="O521" s="71"/>
      <c r="P521" s="72">
        <v>0</v>
      </c>
      <c r="Q521" s="73"/>
      <c r="R521" s="74">
        <f>+L521+P521</f>
        <v>6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1481</v>
      </c>
      <c r="I526" s="96">
        <v>1447</v>
      </c>
      <c r="J526" s="97"/>
      <c r="K526" s="98"/>
      <c r="L526" s="99">
        <f>+L527+SUM(L532:L536)</f>
        <v>867.88990062257346</v>
      </c>
      <c r="M526" s="96">
        <v>0</v>
      </c>
      <c r="N526" s="100"/>
      <c r="O526" s="101"/>
      <c r="P526" s="99">
        <f>+P527+SUM(P532:P536)</f>
        <v>0</v>
      </c>
      <c r="Q526" s="102"/>
      <c r="R526" s="103">
        <f>+R527+SUM(R532:R536)</f>
        <v>867.88990062257346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747</v>
      </c>
      <c r="I527" s="38">
        <v>727</v>
      </c>
      <c r="J527" s="39">
        <v>727</v>
      </c>
      <c r="K527" s="42">
        <v>702</v>
      </c>
      <c r="L527" s="41">
        <f>SUM(L528:L531)</f>
        <v>720.88990062257346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720.88990062257346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747</v>
      </c>
      <c r="I531" s="59">
        <v>727</v>
      </c>
      <c r="J531" s="60">
        <v>727</v>
      </c>
      <c r="K531" s="63">
        <v>702</v>
      </c>
      <c r="L531" s="62">
        <f>J531*(1-Q531)+K531*Q531</f>
        <v>720.88990062257346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720.88990062257346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181</v>
      </c>
      <c r="I532" s="69">
        <v>166</v>
      </c>
      <c r="J532" s="70"/>
      <c r="K532" s="71"/>
      <c r="L532" s="72">
        <v>138</v>
      </c>
      <c r="M532" s="69">
        <v>0</v>
      </c>
      <c r="N532" s="70"/>
      <c r="O532" s="71"/>
      <c r="P532" s="72">
        <v>0</v>
      </c>
      <c r="Q532" s="73"/>
      <c r="R532" s="74">
        <f>+L532+P532</f>
        <v>138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418</v>
      </c>
      <c r="I533" s="76">
        <v>418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102</v>
      </c>
      <c r="I534" s="76">
        <v>102</v>
      </c>
      <c r="J534" s="77"/>
      <c r="K534" s="78"/>
      <c r="L534" s="79">
        <v>9</v>
      </c>
      <c r="M534" s="76">
        <v>0</v>
      </c>
      <c r="N534" s="77"/>
      <c r="O534" s="78"/>
      <c r="P534" s="79">
        <v>0</v>
      </c>
      <c r="Q534" s="80"/>
      <c r="R534" s="81">
        <f>+L534+P534</f>
        <v>9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32</v>
      </c>
      <c r="I535" s="76">
        <v>32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1310</v>
      </c>
      <c r="I537" s="26">
        <v>1176</v>
      </c>
      <c r="J537" s="27"/>
      <c r="K537" s="28"/>
      <c r="L537" s="29">
        <f>+L538+SUM(L543:L547)</f>
        <v>454.77929850024259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454.77929850024259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487</v>
      </c>
      <c r="I538" s="38">
        <v>460</v>
      </c>
      <c r="J538" s="39">
        <v>460</v>
      </c>
      <c r="K538" s="42">
        <v>245</v>
      </c>
      <c r="L538" s="41">
        <f>SUM(L539:L542)</f>
        <v>352.77929850024259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352.77929850024259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158</v>
      </c>
      <c r="I540" s="48">
        <v>158</v>
      </c>
      <c r="J540" s="48">
        <v>158</v>
      </c>
      <c r="K540" s="51">
        <v>104</v>
      </c>
      <c r="L540" s="55">
        <f>J540*(1-Q540)+K540*Q540</f>
        <v>145.63711114970633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145.63711114970633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322</v>
      </c>
      <c r="I541" s="48">
        <v>295</v>
      </c>
      <c r="J541" s="48">
        <v>295</v>
      </c>
      <c r="K541" s="51">
        <v>134</v>
      </c>
      <c r="L541" s="55">
        <f>J541*(1-Q541)+K541*Q541</f>
        <v>199.14218735053629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199.14218735053629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8</v>
      </c>
      <c r="I542" s="59">
        <v>8</v>
      </c>
      <c r="J542" s="60">
        <v>8</v>
      </c>
      <c r="K542" s="63">
        <v>8</v>
      </c>
      <c r="L542" s="62">
        <f>J542*(1-Q542)+K542*Q542</f>
        <v>8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8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318</v>
      </c>
      <c r="I543" s="69">
        <v>264</v>
      </c>
      <c r="J543" s="70"/>
      <c r="K543" s="71"/>
      <c r="L543" s="72">
        <v>102</v>
      </c>
      <c r="M543" s="69">
        <v>0</v>
      </c>
      <c r="N543" s="70"/>
      <c r="O543" s="71"/>
      <c r="P543" s="72">
        <v>0</v>
      </c>
      <c r="Q543" s="73"/>
      <c r="R543" s="74">
        <f>+L543+P543</f>
        <v>102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239</v>
      </c>
      <c r="I544" s="76">
        <v>212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94</v>
      </c>
      <c r="I545" s="76">
        <v>67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105</v>
      </c>
      <c r="I546" s="76">
        <v>105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67</v>
      </c>
      <c r="I547" s="86">
        <v>67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249</v>
      </c>
      <c r="I548" s="96">
        <v>223</v>
      </c>
      <c r="J548" s="97"/>
      <c r="K548" s="98"/>
      <c r="L548" s="99">
        <f>+L549+SUM(L554:L558)</f>
        <v>156.49182050493508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156.49182050493508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174</v>
      </c>
      <c r="I549" s="38">
        <v>174</v>
      </c>
      <c r="J549" s="39">
        <v>174</v>
      </c>
      <c r="K549" s="42">
        <v>93</v>
      </c>
      <c r="L549" s="41">
        <f>SUM(L550:L553)</f>
        <v>135.49182050493508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135.49182050493508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59</v>
      </c>
      <c r="I551" s="48">
        <v>59</v>
      </c>
      <c r="J551" s="48">
        <v>59</v>
      </c>
      <c r="K551" s="51">
        <v>33</v>
      </c>
      <c r="L551" s="55">
        <f>J551*(1-Q551)+K551*Q551</f>
        <v>53.047497960969707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53.047497960969707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114</v>
      </c>
      <c r="I552" s="48">
        <v>114</v>
      </c>
      <c r="J552" s="48">
        <v>114</v>
      </c>
      <c r="K552" s="51">
        <v>61</v>
      </c>
      <c r="L552" s="55">
        <f>J552*(1-Q552)+K552*Q552</f>
        <v>82.44432254396537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82.44432254396537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76</v>
      </c>
      <c r="I554" s="69">
        <v>49</v>
      </c>
      <c r="J554" s="70"/>
      <c r="K554" s="71"/>
      <c r="L554" s="72">
        <v>21</v>
      </c>
      <c r="M554" s="69">
        <v>0</v>
      </c>
      <c r="N554" s="70"/>
      <c r="O554" s="71"/>
      <c r="P554" s="72">
        <v>0</v>
      </c>
      <c r="Q554" s="73"/>
      <c r="R554" s="74">
        <f>+L554+P554</f>
        <v>21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554</v>
      </c>
      <c r="I559" s="96">
        <v>500</v>
      </c>
      <c r="J559" s="97"/>
      <c r="K559" s="98"/>
      <c r="L559" s="99">
        <f>+L560+SUM(L565:L569)</f>
        <v>195.33841191717579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195.33841191717579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186</v>
      </c>
      <c r="I560" s="38">
        <v>159</v>
      </c>
      <c r="J560" s="39">
        <v>159</v>
      </c>
      <c r="K560" s="42">
        <v>105</v>
      </c>
      <c r="L560" s="41">
        <f>SUM(L561:L564)</f>
        <v>136.33841191717579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136.33841191717579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66</v>
      </c>
      <c r="I562" s="48">
        <v>66</v>
      </c>
      <c r="J562" s="48">
        <v>66</v>
      </c>
      <c r="K562" s="51">
        <v>39</v>
      </c>
      <c r="L562" s="55">
        <f>J562*(1-Q562)+K562*Q562</f>
        <v>59.818555574853157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59.818555574853157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119</v>
      </c>
      <c r="I563" s="48">
        <v>92</v>
      </c>
      <c r="J563" s="48">
        <v>92</v>
      </c>
      <c r="K563" s="51">
        <v>66</v>
      </c>
      <c r="L563" s="55">
        <f>J563*(1-Q563)+K563*Q563</f>
        <v>76.51985634232264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76.51985634232264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155</v>
      </c>
      <c r="I565" s="69">
        <v>128</v>
      </c>
      <c r="J565" s="70"/>
      <c r="K565" s="71"/>
      <c r="L565" s="72">
        <v>59</v>
      </c>
      <c r="M565" s="69">
        <v>0</v>
      </c>
      <c r="N565" s="70"/>
      <c r="O565" s="71"/>
      <c r="P565" s="72">
        <v>0</v>
      </c>
      <c r="Q565" s="73"/>
      <c r="R565" s="74">
        <f>+L565+P565</f>
        <v>59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113</v>
      </c>
      <c r="I566" s="76">
        <v>113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31</v>
      </c>
      <c r="I567" s="76">
        <v>31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52</v>
      </c>
      <c r="I568" s="76">
        <v>52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17</v>
      </c>
      <c r="I569" s="86">
        <v>17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237</v>
      </c>
      <c r="I570" s="96">
        <v>210</v>
      </c>
      <c r="J570" s="97"/>
      <c r="K570" s="98"/>
      <c r="L570" s="99">
        <f>+L571+SUM(L576:L580)</f>
        <v>72.3687887456081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72.3687887456081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99</v>
      </c>
      <c r="I571" s="38">
        <v>99</v>
      </c>
      <c r="J571" s="39">
        <v>99</v>
      </c>
      <c r="K571" s="42">
        <v>18</v>
      </c>
      <c r="L571" s="41">
        <f>SUM(L572:L575)</f>
        <v>51.368788745608107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51.368788745608107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11</v>
      </c>
      <c r="I573" s="48">
        <v>11</v>
      </c>
      <c r="J573" s="48">
        <v>11</v>
      </c>
      <c r="K573" s="51">
        <v>11</v>
      </c>
      <c r="L573" s="55">
        <f>J573*(1-Q573)+K573*Q573</f>
        <v>11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11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88</v>
      </c>
      <c r="I574" s="48">
        <v>88</v>
      </c>
      <c r="J574" s="48">
        <v>88</v>
      </c>
      <c r="K574" s="51">
        <v>8</v>
      </c>
      <c r="L574" s="55">
        <f>J574*(1-Q574)+K574*Q574</f>
        <v>40.368788745608107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40.368788745608107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48</v>
      </c>
      <c r="I576" s="69">
        <v>48</v>
      </c>
      <c r="J576" s="70"/>
      <c r="K576" s="71"/>
      <c r="L576" s="72">
        <v>21</v>
      </c>
      <c r="M576" s="69">
        <v>0</v>
      </c>
      <c r="N576" s="70"/>
      <c r="O576" s="71"/>
      <c r="P576" s="72">
        <v>0</v>
      </c>
      <c r="Q576" s="73"/>
      <c r="R576" s="74">
        <f>+L576+P576</f>
        <v>21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30</v>
      </c>
      <c r="I577" s="76">
        <v>30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38</v>
      </c>
      <c r="I578" s="76">
        <v>11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22</v>
      </c>
      <c r="I580" s="86">
        <v>22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131</v>
      </c>
      <c r="I581" s="96">
        <v>104</v>
      </c>
      <c r="J581" s="97"/>
      <c r="K581" s="98"/>
      <c r="L581" s="99">
        <f>+L582+SUM(L587:L591)</f>
        <v>21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21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21</v>
      </c>
      <c r="I582" s="38">
        <v>21</v>
      </c>
      <c r="J582" s="39">
        <v>21</v>
      </c>
      <c r="K582" s="42">
        <v>21</v>
      </c>
      <c r="L582" s="41">
        <f>SUM(L583:L586)</f>
        <v>21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21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21</v>
      </c>
      <c r="I584" s="48">
        <v>21</v>
      </c>
      <c r="J584" s="48">
        <v>21</v>
      </c>
      <c r="K584" s="51">
        <v>21</v>
      </c>
      <c r="L584" s="55">
        <f>J584*(1-Q584)+K584*Q584</f>
        <v>21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21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10</v>
      </c>
      <c r="I587" s="69">
        <v>10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56</v>
      </c>
      <c r="I588" s="76">
        <v>29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9</v>
      </c>
      <c r="I589" s="76">
        <v>9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28</v>
      </c>
      <c r="I590" s="76">
        <v>28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8</v>
      </c>
      <c r="I591" s="86">
        <v>8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59</v>
      </c>
      <c r="I592" s="96">
        <v>59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29</v>
      </c>
      <c r="I599" s="76">
        <v>29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10</v>
      </c>
      <c r="I601" s="76">
        <v>10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20</v>
      </c>
      <c r="I602" s="86">
        <v>20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35</v>
      </c>
      <c r="I603" s="96">
        <v>35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11</v>
      </c>
      <c r="I610" s="76">
        <v>11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8</v>
      </c>
      <c r="I611" s="76">
        <v>8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16</v>
      </c>
      <c r="I612" s="76">
        <v>16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8</v>
      </c>
      <c r="I614" s="96">
        <v>8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8</v>
      </c>
      <c r="I622" s="76">
        <v>8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38</v>
      </c>
      <c r="I658" s="96">
        <v>38</v>
      </c>
      <c r="J658" s="97"/>
      <c r="K658" s="98"/>
      <c r="L658" s="99">
        <f>+L659+SUM(L664:L668)</f>
        <v>8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8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8</v>
      </c>
      <c r="I659" s="38">
        <v>8</v>
      </c>
      <c r="J659" s="39">
        <v>8</v>
      </c>
      <c r="K659" s="42">
        <v>8</v>
      </c>
      <c r="L659" s="41">
        <f>SUM(L660:L663)</f>
        <v>8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8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8</v>
      </c>
      <c r="I663" s="59">
        <v>8</v>
      </c>
      <c r="J663" s="60">
        <v>8</v>
      </c>
      <c r="K663" s="63">
        <v>8</v>
      </c>
      <c r="L663" s="62">
        <f>J663*(1-Q663)+K663*Q663</f>
        <v>8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8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30</v>
      </c>
      <c r="I664" s="69">
        <v>30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5102</v>
      </c>
      <c r="I669" s="26">
        <v>367</v>
      </c>
      <c r="J669" s="27"/>
      <c r="K669" s="28"/>
      <c r="L669" s="29">
        <f>+L670+SUM(L675:L679)</f>
        <v>253.01313400388742</v>
      </c>
      <c r="M669" s="26">
        <v>2634</v>
      </c>
      <c r="N669" s="27"/>
      <c r="O669" s="28"/>
      <c r="P669" s="29">
        <f>+P670+SUM(P675:P679)</f>
        <v>1426.677026745255</v>
      </c>
      <c r="Q669" s="30"/>
      <c r="R669" s="31">
        <f>+R670+SUM(R675:R679)</f>
        <v>1679.6901607491425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2315</v>
      </c>
      <c r="I670" s="38">
        <v>261</v>
      </c>
      <c r="J670" s="39">
        <v>261</v>
      </c>
      <c r="K670" s="42">
        <v>135</v>
      </c>
      <c r="L670" s="41">
        <f>SUM(L671:L674)</f>
        <v>213.01313400388742</v>
      </c>
      <c r="M670" s="38">
        <v>1096</v>
      </c>
      <c r="N670" s="39">
        <v>988</v>
      </c>
      <c r="O670" s="42">
        <v>562</v>
      </c>
      <c r="P670" s="41">
        <f>SUM(P671:P674)</f>
        <v>792.67702674525503</v>
      </c>
      <c r="Q670" s="43"/>
      <c r="R670" s="44">
        <f>SUM(R671:R674)</f>
        <v>1005.6901607491425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78</v>
      </c>
      <c r="I671" s="48">
        <v>31</v>
      </c>
      <c r="J671" s="48">
        <v>31</v>
      </c>
      <c r="K671" s="51">
        <v>0</v>
      </c>
      <c r="L671" s="50">
        <f>J671*(1-Q671)+K671*Q671</f>
        <v>28.099236094729967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9.3573029202259031E-2</v>
      </c>
      <c r="R671" s="53">
        <f>L671+P671</f>
        <v>28.099236094729967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725</v>
      </c>
      <c r="I672" s="48">
        <v>20</v>
      </c>
      <c r="J672" s="48">
        <v>20</v>
      </c>
      <c r="K672" s="51">
        <v>20</v>
      </c>
      <c r="L672" s="55">
        <f>J672*(1-Q672)+K672*Q672</f>
        <v>20</v>
      </c>
      <c r="M672" s="48">
        <v>453</v>
      </c>
      <c r="N672" s="48">
        <v>410</v>
      </c>
      <c r="O672" s="51">
        <v>241</v>
      </c>
      <c r="P672" s="55">
        <f>N672*(1-Q672)+O672*Q672</f>
        <v>371.30873674630311</v>
      </c>
      <c r="Q672" s="52">
        <f>$Q$3</f>
        <v>0.22894238611654974</v>
      </c>
      <c r="R672" s="53">
        <f>L672+P672</f>
        <v>391.30873674630311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1384</v>
      </c>
      <c r="I673" s="48">
        <v>179</v>
      </c>
      <c r="J673" s="48">
        <v>179</v>
      </c>
      <c r="K673" s="51">
        <v>116</v>
      </c>
      <c r="L673" s="55">
        <f>J673*(1-Q673)+K673*Q673</f>
        <v>141.49042113716638</v>
      </c>
      <c r="M673" s="48">
        <v>576</v>
      </c>
      <c r="N673" s="48">
        <v>534</v>
      </c>
      <c r="O673" s="51">
        <v>266</v>
      </c>
      <c r="P673" s="55">
        <f>N673*(1-Q673)+O673*Q673</f>
        <v>374.43544229778718</v>
      </c>
      <c r="Q673" s="52">
        <f>$Q$4</f>
        <v>0.59539014067989871</v>
      </c>
      <c r="R673" s="53">
        <f>L673+P673</f>
        <v>515.9258634349535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128</v>
      </c>
      <c r="I674" s="59">
        <v>31</v>
      </c>
      <c r="J674" s="60">
        <v>31</v>
      </c>
      <c r="K674" s="63">
        <v>0</v>
      </c>
      <c r="L674" s="62">
        <f>J674*(1-Q674)+K674*Q674</f>
        <v>23.423476771991069</v>
      </c>
      <c r="M674" s="59">
        <v>67</v>
      </c>
      <c r="N674" s="60">
        <v>44</v>
      </c>
      <c r="O674" s="63">
        <v>56</v>
      </c>
      <c r="P674" s="62">
        <f>N674*(1-Q674)+O674*Q674</f>
        <v>46.932847701164746</v>
      </c>
      <c r="Q674" s="64">
        <f>$Q$5</f>
        <v>0.24440397509706221</v>
      </c>
      <c r="R674" s="65">
        <f>L674+P674</f>
        <v>70.356324473155809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1280</v>
      </c>
      <c r="I675" s="69">
        <v>11</v>
      </c>
      <c r="J675" s="70"/>
      <c r="K675" s="71"/>
      <c r="L675" s="72">
        <v>11</v>
      </c>
      <c r="M675" s="69">
        <v>671</v>
      </c>
      <c r="N675" s="70"/>
      <c r="O675" s="71"/>
      <c r="P675" s="72">
        <v>505</v>
      </c>
      <c r="Q675" s="73"/>
      <c r="R675" s="74">
        <f>+L675+P675</f>
        <v>516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630</v>
      </c>
      <c r="I676" s="76">
        <v>29</v>
      </c>
      <c r="J676" s="77"/>
      <c r="K676" s="78"/>
      <c r="L676" s="79">
        <v>29</v>
      </c>
      <c r="M676" s="76">
        <v>309</v>
      </c>
      <c r="N676" s="77"/>
      <c r="O676" s="78"/>
      <c r="P676" s="79">
        <v>103</v>
      </c>
      <c r="Q676" s="80"/>
      <c r="R676" s="81">
        <f>+L676+P676</f>
        <v>132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376</v>
      </c>
      <c r="I677" s="76">
        <v>40</v>
      </c>
      <c r="J677" s="77"/>
      <c r="K677" s="78"/>
      <c r="L677" s="79">
        <v>0</v>
      </c>
      <c r="M677" s="76">
        <v>217</v>
      </c>
      <c r="N677" s="77"/>
      <c r="O677" s="78"/>
      <c r="P677" s="79">
        <v>20</v>
      </c>
      <c r="Q677" s="80"/>
      <c r="R677" s="81">
        <f>+L677+P677</f>
        <v>20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321</v>
      </c>
      <c r="I678" s="76">
        <v>26</v>
      </c>
      <c r="J678" s="77"/>
      <c r="K678" s="78"/>
      <c r="L678" s="79">
        <v>0</v>
      </c>
      <c r="M678" s="76">
        <v>183</v>
      </c>
      <c r="N678" s="77"/>
      <c r="O678" s="78"/>
      <c r="P678" s="79">
        <v>0</v>
      </c>
      <c r="Q678" s="80"/>
      <c r="R678" s="81">
        <f>+L678+P678</f>
        <v>0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180</v>
      </c>
      <c r="I679" s="86">
        <v>0</v>
      </c>
      <c r="J679" s="87"/>
      <c r="K679" s="88"/>
      <c r="L679" s="89">
        <v>0</v>
      </c>
      <c r="M679" s="86">
        <v>158</v>
      </c>
      <c r="N679" s="87"/>
      <c r="O679" s="88"/>
      <c r="P679" s="89">
        <v>6</v>
      </c>
      <c r="Q679" s="90"/>
      <c r="R679" s="91">
        <f>+L679+P679</f>
        <v>6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1505</v>
      </c>
      <c r="I680" s="96">
        <v>141</v>
      </c>
      <c r="J680" s="97"/>
      <c r="K680" s="98"/>
      <c r="L680" s="99">
        <f>+L681+SUM(L686:L690)</f>
        <v>122.54290563892314</v>
      </c>
      <c r="M680" s="96">
        <v>660</v>
      </c>
      <c r="N680" s="100"/>
      <c r="O680" s="101"/>
      <c r="P680" s="99">
        <f>+P681+SUM(P686:P690)</f>
        <v>441.3387465575147</v>
      </c>
      <c r="Q680" s="102"/>
      <c r="R680" s="103">
        <f>+R681+SUM(R686:R690)</f>
        <v>563.88165219643781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1081</v>
      </c>
      <c r="I681" s="38">
        <v>101</v>
      </c>
      <c r="J681" s="39">
        <v>101</v>
      </c>
      <c r="K681" s="42">
        <v>70</v>
      </c>
      <c r="L681" s="41">
        <f>SUM(L682:L685)</f>
        <v>82.542905638923145</v>
      </c>
      <c r="M681" s="38">
        <v>502</v>
      </c>
      <c r="N681" s="39">
        <v>472</v>
      </c>
      <c r="O681" s="42">
        <v>207</v>
      </c>
      <c r="P681" s="41">
        <f>SUM(P682:P685)</f>
        <v>341.3387465575147</v>
      </c>
      <c r="Q681" s="43"/>
      <c r="R681" s="44">
        <f>SUM(R682:R685)</f>
        <v>423.88165219643781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9.3573029202259031E-2</v>
      </c>
      <c r="R682" s="53">
        <f>L682+P682</f>
        <v>0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321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141</v>
      </c>
      <c r="N683" s="48">
        <v>135</v>
      </c>
      <c r="O683" s="51">
        <v>61</v>
      </c>
      <c r="P683" s="55">
        <f>N683*(1-Q683)+O683*Q683</f>
        <v>118.05826342737532</v>
      </c>
      <c r="Q683" s="52">
        <f>$Q$3</f>
        <v>0.22894238611654974</v>
      </c>
      <c r="R683" s="53">
        <f>L683+P683</f>
        <v>118.05826342737532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760</v>
      </c>
      <c r="I684" s="48">
        <v>101</v>
      </c>
      <c r="J684" s="48">
        <v>101</v>
      </c>
      <c r="K684" s="51">
        <v>70</v>
      </c>
      <c r="L684" s="55">
        <f>J684*(1-Q684)+K684*Q684</f>
        <v>82.542905638923145</v>
      </c>
      <c r="M684" s="48">
        <v>360</v>
      </c>
      <c r="N684" s="48">
        <v>337</v>
      </c>
      <c r="O684" s="51">
        <v>146</v>
      </c>
      <c r="P684" s="55">
        <f>N684*(1-Q684)+O684*Q684</f>
        <v>223.28048313013937</v>
      </c>
      <c r="Q684" s="52">
        <f>$Q$4</f>
        <v>0.59539014067989871</v>
      </c>
      <c r="R684" s="53">
        <f>L684+P684</f>
        <v>305.82338876906249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252</v>
      </c>
      <c r="I686" s="69">
        <v>11</v>
      </c>
      <c r="J686" s="70"/>
      <c r="K686" s="71"/>
      <c r="L686" s="72">
        <v>11</v>
      </c>
      <c r="M686" s="69">
        <v>59</v>
      </c>
      <c r="N686" s="70"/>
      <c r="O686" s="71"/>
      <c r="P686" s="72">
        <v>54</v>
      </c>
      <c r="Q686" s="73"/>
      <c r="R686" s="74">
        <f>+L686+P686</f>
        <v>65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134</v>
      </c>
      <c r="I687" s="76">
        <v>29</v>
      </c>
      <c r="J687" s="77"/>
      <c r="K687" s="78"/>
      <c r="L687" s="79">
        <v>29</v>
      </c>
      <c r="M687" s="76">
        <v>61</v>
      </c>
      <c r="N687" s="77"/>
      <c r="O687" s="78"/>
      <c r="P687" s="79">
        <v>46</v>
      </c>
      <c r="Q687" s="80"/>
      <c r="R687" s="81">
        <f>+L687+P687</f>
        <v>75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20</v>
      </c>
      <c r="I688" s="76">
        <v>0</v>
      </c>
      <c r="J688" s="77"/>
      <c r="K688" s="78"/>
      <c r="L688" s="79">
        <v>0</v>
      </c>
      <c r="M688" s="76">
        <v>20</v>
      </c>
      <c r="N688" s="77"/>
      <c r="O688" s="78"/>
      <c r="P688" s="79">
        <v>0</v>
      </c>
      <c r="Q688" s="80"/>
      <c r="R688" s="81">
        <f>+L688+P688</f>
        <v>0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6</v>
      </c>
      <c r="I689" s="76">
        <v>0</v>
      </c>
      <c r="J689" s="77"/>
      <c r="K689" s="78"/>
      <c r="L689" s="79">
        <v>0</v>
      </c>
      <c r="M689" s="76">
        <v>6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11</v>
      </c>
      <c r="I690" s="86">
        <v>0</v>
      </c>
      <c r="J690" s="87"/>
      <c r="K690" s="88"/>
      <c r="L690" s="89">
        <v>0</v>
      </c>
      <c r="M690" s="86">
        <v>11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1870</v>
      </c>
      <c r="I691" s="96">
        <v>129</v>
      </c>
      <c r="J691" s="97"/>
      <c r="K691" s="98"/>
      <c r="L691" s="99">
        <f>+L692+SUM(L697:L701)</f>
        <v>107.04675159297321</v>
      </c>
      <c r="M691" s="96">
        <v>870</v>
      </c>
      <c r="N691" s="100"/>
      <c r="O691" s="101"/>
      <c r="P691" s="99">
        <f>+P692+SUM(P697:P701)</f>
        <v>517.50036594999176</v>
      </c>
      <c r="Q691" s="102"/>
      <c r="R691" s="103">
        <f>+R692+SUM(R697:R701)</f>
        <v>624.547117542965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837</v>
      </c>
      <c r="I692" s="38">
        <v>129</v>
      </c>
      <c r="J692" s="39">
        <v>129</v>
      </c>
      <c r="K692" s="42">
        <v>66</v>
      </c>
      <c r="L692" s="41">
        <f>SUM(L693:L696)</f>
        <v>107.04675159297321</v>
      </c>
      <c r="M692" s="38">
        <v>319</v>
      </c>
      <c r="N692" s="39">
        <v>282</v>
      </c>
      <c r="O692" s="42">
        <v>208</v>
      </c>
      <c r="P692" s="41">
        <f>SUM(P693:P696)</f>
        <v>257.50036594999176</v>
      </c>
      <c r="Q692" s="43"/>
      <c r="R692" s="44">
        <f>SUM(R693:R696)</f>
        <v>364.547117542965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78</v>
      </c>
      <c r="I693" s="48">
        <v>31</v>
      </c>
      <c r="J693" s="48">
        <v>31</v>
      </c>
      <c r="K693" s="51">
        <v>0</v>
      </c>
      <c r="L693" s="50">
        <f>J693*(1-Q693)+K693*Q693</f>
        <v>28.099236094729967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9.3573029202259031E-2</v>
      </c>
      <c r="R693" s="53">
        <f>L693+P693</f>
        <v>28.099236094729967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218</v>
      </c>
      <c r="I694" s="48">
        <v>20</v>
      </c>
      <c r="J694" s="48">
        <v>20</v>
      </c>
      <c r="K694" s="51">
        <v>20</v>
      </c>
      <c r="L694" s="55">
        <f>J694*(1-Q694)+K694*Q694</f>
        <v>20</v>
      </c>
      <c r="M694" s="48">
        <v>154</v>
      </c>
      <c r="N694" s="48">
        <v>136</v>
      </c>
      <c r="O694" s="51">
        <v>81</v>
      </c>
      <c r="P694" s="55">
        <f>N694*(1-Q694)+O694*Q694</f>
        <v>123.40816876358977</v>
      </c>
      <c r="Q694" s="52">
        <f>$Q$3</f>
        <v>0.22894238611654974</v>
      </c>
      <c r="R694" s="53">
        <f>L694+P694</f>
        <v>143.40816876358977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534</v>
      </c>
      <c r="I695" s="48">
        <v>78</v>
      </c>
      <c r="J695" s="48">
        <v>78</v>
      </c>
      <c r="K695" s="51">
        <v>46</v>
      </c>
      <c r="L695" s="55">
        <f>J695*(1-Q695)+K695*Q695</f>
        <v>58.947515498243241</v>
      </c>
      <c r="M695" s="48">
        <v>158</v>
      </c>
      <c r="N695" s="48">
        <v>139</v>
      </c>
      <c r="O695" s="51">
        <v>119</v>
      </c>
      <c r="P695" s="55">
        <f>N695*(1-Q695)+O695*Q695</f>
        <v>127.09219718640202</v>
      </c>
      <c r="Q695" s="52">
        <f>$Q$4</f>
        <v>0.59539014067989871</v>
      </c>
      <c r="R695" s="53">
        <f>L695+P695</f>
        <v>186.03971268464525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7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7</v>
      </c>
      <c r="N696" s="60">
        <v>7</v>
      </c>
      <c r="O696" s="63">
        <v>7</v>
      </c>
      <c r="P696" s="62">
        <f>N696*(1-Q696)+O696*Q696</f>
        <v>7</v>
      </c>
      <c r="Q696" s="64">
        <f>$Q$5</f>
        <v>0.24440397509706221</v>
      </c>
      <c r="R696" s="65">
        <f>L696+P696</f>
        <v>7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594</v>
      </c>
      <c r="I697" s="69">
        <v>0</v>
      </c>
      <c r="J697" s="70"/>
      <c r="K697" s="71"/>
      <c r="L697" s="72">
        <v>0</v>
      </c>
      <c r="M697" s="69">
        <v>324</v>
      </c>
      <c r="N697" s="70"/>
      <c r="O697" s="71"/>
      <c r="P697" s="72">
        <v>249</v>
      </c>
      <c r="Q697" s="73"/>
      <c r="R697" s="74">
        <f>+L697+P697</f>
        <v>249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164</v>
      </c>
      <c r="I698" s="76">
        <v>0</v>
      </c>
      <c r="J698" s="77"/>
      <c r="K698" s="78"/>
      <c r="L698" s="79">
        <v>0</v>
      </c>
      <c r="M698" s="76">
        <v>88</v>
      </c>
      <c r="N698" s="77"/>
      <c r="O698" s="78"/>
      <c r="P698" s="79">
        <v>11</v>
      </c>
      <c r="Q698" s="80"/>
      <c r="R698" s="81">
        <f>+L698+P698</f>
        <v>11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94</v>
      </c>
      <c r="I699" s="76">
        <v>0</v>
      </c>
      <c r="J699" s="77"/>
      <c r="K699" s="78"/>
      <c r="L699" s="79">
        <v>0</v>
      </c>
      <c r="M699" s="76">
        <v>43</v>
      </c>
      <c r="N699" s="77"/>
      <c r="O699" s="78"/>
      <c r="P699" s="79">
        <v>0</v>
      </c>
      <c r="Q699" s="80"/>
      <c r="R699" s="81">
        <f>+L699+P699</f>
        <v>0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133</v>
      </c>
      <c r="I700" s="76">
        <v>0</v>
      </c>
      <c r="J700" s="77"/>
      <c r="K700" s="78"/>
      <c r="L700" s="79">
        <v>0</v>
      </c>
      <c r="M700" s="76">
        <v>54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48</v>
      </c>
      <c r="I701" s="86">
        <v>0</v>
      </c>
      <c r="J701" s="87"/>
      <c r="K701" s="88"/>
      <c r="L701" s="89">
        <v>0</v>
      </c>
      <c r="M701" s="86">
        <v>41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1000</v>
      </c>
      <c r="I702" s="96">
        <v>41</v>
      </c>
      <c r="J702" s="97"/>
      <c r="K702" s="98"/>
      <c r="L702" s="99">
        <f>+L703+SUM(L708:L712)</f>
        <v>0</v>
      </c>
      <c r="M702" s="96">
        <v>667</v>
      </c>
      <c r="N702" s="100"/>
      <c r="O702" s="101"/>
      <c r="P702" s="99">
        <f>+P703+SUM(P708:P712)</f>
        <v>337.30967639590392</v>
      </c>
      <c r="Q702" s="102"/>
      <c r="R702" s="103">
        <f>+R703+SUM(R708:R712)</f>
        <v>337.30967639590392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251</v>
      </c>
      <c r="I703" s="38">
        <v>0</v>
      </c>
      <c r="J703" s="39">
        <v>0</v>
      </c>
      <c r="K703" s="42">
        <v>0</v>
      </c>
      <c r="L703" s="41">
        <f>SUM(L704:L707)</f>
        <v>0</v>
      </c>
      <c r="M703" s="38">
        <v>216</v>
      </c>
      <c r="N703" s="39">
        <v>198</v>
      </c>
      <c r="O703" s="42">
        <v>99</v>
      </c>
      <c r="P703" s="41">
        <f>SUM(P704:P707)</f>
        <v>153.30967639590389</v>
      </c>
      <c r="Q703" s="43"/>
      <c r="R703" s="44">
        <f>SUM(R704:R707)</f>
        <v>153.30967639590389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9.3573029202259031E-2</v>
      </c>
      <c r="R704" s="53">
        <f>L704+P704</f>
        <v>0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170</v>
      </c>
      <c r="I705" s="48">
        <v>0</v>
      </c>
      <c r="J705" s="48">
        <v>0</v>
      </c>
      <c r="K705" s="51">
        <v>0</v>
      </c>
      <c r="L705" s="55">
        <f>J705*(1-Q705)+K705*Q705</f>
        <v>0</v>
      </c>
      <c r="M705" s="48">
        <v>158</v>
      </c>
      <c r="N705" s="48">
        <v>139</v>
      </c>
      <c r="O705" s="51">
        <v>99</v>
      </c>
      <c r="P705" s="55">
        <f>N705*(1-Q705)+O705*Q705</f>
        <v>129.84230455533802</v>
      </c>
      <c r="Q705" s="52">
        <f>$Q$3</f>
        <v>0.22894238611654974</v>
      </c>
      <c r="R705" s="53">
        <f>L705+P705</f>
        <v>129.84230455533802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81</v>
      </c>
      <c r="I706" s="48">
        <v>0</v>
      </c>
      <c r="J706" s="48">
        <v>0</v>
      </c>
      <c r="K706" s="51">
        <v>0</v>
      </c>
      <c r="L706" s="55">
        <f>J706*(1-Q706)+K706*Q706</f>
        <v>0</v>
      </c>
      <c r="M706" s="48">
        <v>58</v>
      </c>
      <c r="N706" s="48">
        <v>58</v>
      </c>
      <c r="O706" s="51">
        <v>0</v>
      </c>
      <c r="P706" s="55">
        <f>N706*(1-Q706)+O706*Q706</f>
        <v>23.467371840565875</v>
      </c>
      <c r="Q706" s="52">
        <f>$Q$4</f>
        <v>0.59539014067989871</v>
      </c>
      <c r="R706" s="53">
        <f>L706+P706</f>
        <v>23.467371840565875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323</v>
      </c>
      <c r="I708" s="69">
        <v>0</v>
      </c>
      <c r="J708" s="70"/>
      <c r="K708" s="71"/>
      <c r="L708" s="72">
        <v>0</v>
      </c>
      <c r="M708" s="69">
        <v>199</v>
      </c>
      <c r="N708" s="70"/>
      <c r="O708" s="71"/>
      <c r="P708" s="72">
        <v>136</v>
      </c>
      <c r="Q708" s="73"/>
      <c r="R708" s="74">
        <f>+L708+P708</f>
        <v>136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149</v>
      </c>
      <c r="I709" s="76">
        <v>0</v>
      </c>
      <c r="J709" s="77"/>
      <c r="K709" s="78"/>
      <c r="L709" s="79">
        <v>0</v>
      </c>
      <c r="M709" s="76">
        <v>57</v>
      </c>
      <c r="N709" s="77"/>
      <c r="O709" s="78"/>
      <c r="P709" s="79">
        <v>22</v>
      </c>
      <c r="Q709" s="80"/>
      <c r="R709" s="81">
        <f>+L709+P709</f>
        <v>22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98</v>
      </c>
      <c r="I710" s="76">
        <v>16</v>
      </c>
      <c r="J710" s="77"/>
      <c r="K710" s="78"/>
      <c r="L710" s="79">
        <v>0</v>
      </c>
      <c r="M710" s="76">
        <v>56</v>
      </c>
      <c r="N710" s="77"/>
      <c r="O710" s="78"/>
      <c r="P710" s="79">
        <v>20</v>
      </c>
      <c r="Q710" s="80"/>
      <c r="R710" s="81">
        <f>+L710+P710</f>
        <v>20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99</v>
      </c>
      <c r="I711" s="76">
        <v>26</v>
      </c>
      <c r="J711" s="77"/>
      <c r="K711" s="78"/>
      <c r="L711" s="79">
        <v>0</v>
      </c>
      <c r="M711" s="76">
        <v>66</v>
      </c>
      <c r="N711" s="77"/>
      <c r="O711" s="78"/>
      <c r="P711" s="79">
        <v>0</v>
      </c>
      <c r="Q711" s="80"/>
      <c r="R711" s="81">
        <f>+L711+P711</f>
        <v>0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80</v>
      </c>
      <c r="I712" s="86">
        <v>0</v>
      </c>
      <c r="J712" s="87"/>
      <c r="K712" s="88"/>
      <c r="L712" s="89">
        <v>0</v>
      </c>
      <c r="M712" s="86">
        <v>73</v>
      </c>
      <c r="N712" s="87"/>
      <c r="O712" s="88"/>
      <c r="P712" s="89">
        <v>6</v>
      </c>
      <c r="Q712" s="90"/>
      <c r="R712" s="91">
        <f>+L712+P712</f>
        <v>6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186</v>
      </c>
      <c r="I713" s="96">
        <v>0</v>
      </c>
      <c r="J713" s="97"/>
      <c r="K713" s="98"/>
      <c r="L713" s="99">
        <f>+L714+SUM(L719:L723)</f>
        <v>0</v>
      </c>
      <c r="M713" s="96">
        <v>90</v>
      </c>
      <c r="N713" s="100"/>
      <c r="O713" s="101"/>
      <c r="P713" s="99">
        <f>+P714+SUM(P719:P723)</f>
        <v>0</v>
      </c>
      <c r="Q713" s="102"/>
      <c r="R713" s="103">
        <f>+R714+SUM(R719:R723)</f>
        <v>0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25</v>
      </c>
      <c r="I714" s="38">
        <v>0</v>
      </c>
      <c r="J714" s="39">
        <v>0</v>
      </c>
      <c r="K714" s="42">
        <v>0</v>
      </c>
      <c r="L714" s="41">
        <f>SUM(L715:L718)</f>
        <v>0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0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9.3573029202259031E-2</v>
      </c>
      <c r="R715" s="53">
        <f>L715+P715</f>
        <v>0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16</v>
      </c>
      <c r="I716" s="48">
        <v>0</v>
      </c>
      <c r="J716" s="48">
        <v>0</v>
      </c>
      <c r="K716" s="51">
        <v>0</v>
      </c>
      <c r="L716" s="55">
        <f>J716*(1-Q716)+K716*Q716</f>
        <v>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0.22894238611654974</v>
      </c>
      <c r="R716" s="53">
        <f>L716+P716</f>
        <v>0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9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0.59539014067989871</v>
      </c>
      <c r="R717" s="53">
        <f>L717+P717</f>
        <v>0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22</v>
      </c>
      <c r="I719" s="69">
        <v>0</v>
      </c>
      <c r="J719" s="70"/>
      <c r="K719" s="71"/>
      <c r="L719" s="72">
        <v>0</v>
      </c>
      <c r="M719" s="69">
        <v>22</v>
      </c>
      <c r="N719" s="70"/>
      <c r="O719" s="71"/>
      <c r="P719" s="72">
        <v>0</v>
      </c>
      <c r="Q719" s="73"/>
      <c r="R719" s="74">
        <f>+L719+P719</f>
        <v>0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99</v>
      </c>
      <c r="I720" s="76">
        <v>0</v>
      </c>
      <c r="J720" s="77"/>
      <c r="K720" s="78"/>
      <c r="L720" s="79">
        <v>0</v>
      </c>
      <c r="M720" s="76">
        <v>38</v>
      </c>
      <c r="N720" s="77"/>
      <c r="O720" s="78"/>
      <c r="P720" s="79">
        <v>0</v>
      </c>
      <c r="Q720" s="80"/>
      <c r="R720" s="81">
        <f>+L720+P720</f>
        <v>0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41</v>
      </c>
      <c r="I721" s="76">
        <v>0</v>
      </c>
      <c r="J721" s="77"/>
      <c r="K721" s="78"/>
      <c r="L721" s="79">
        <v>0</v>
      </c>
      <c r="M721" s="76">
        <v>31</v>
      </c>
      <c r="N721" s="77"/>
      <c r="O721" s="78"/>
      <c r="P721" s="79">
        <v>0</v>
      </c>
      <c r="Q721" s="80"/>
      <c r="R721" s="81">
        <f>+L721+P721</f>
        <v>0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205</v>
      </c>
      <c r="I724" s="96">
        <v>25</v>
      </c>
      <c r="J724" s="97"/>
      <c r="K724" s="98"/>
      <c r="L724" s="99">
        <f>+L725+SUM(L730:L734)</f>
        <v>0</v>
      </c>
      <c r="M724" s="96">
        <v>99</v>
      </c>
      <c r="N724" s="100"/>
      <c r="O724" s="101"/>
      <c r="P724" s="99">
        <f>+P725+SUM(P730:P734)</f>
        <v>22</v>
      </c>
      <c r="Q724" s="102"/>
      <c r="R724" s="103">
        <f>+R725+SUM(R730:R734)</f>
        <v>22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0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0.22894238611654974</v>
      </c>
      <c r="R727" s="53">
        <f>L727+P727</f>
        <v>0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0.59539014067989871</v>
      </c>
      <c r="R728" s="53">
        <f>L728+P728</f>
        <v>0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37</v>
      </c>
      <c r="I730" s="69">
        <v>0</v>
      </c>
      <c r="J730" s="70"/>
      <c r="K730" s="71"/>
      <c r="L730" s="72">
        <v>0</v>
      </c>
      <c r="M730" s="69">
        <v>22</v>
      </c>
      <c r="N730" s="70"/>
      <c r="O730" s="71"/>
      <c r="P730" s="72">
        <v>22</v>
      </c>
      <c r="Q730" s="73"/>
      <c r="R730" s="74">
        <f>+L730+P730</f>
        <v>22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9</v>
      </c>
      <c r="I731" s="76">
        <v>0</v>
      </c>
      <c r="J731" s="77"/>
      <c r="K731" s="78"/>
      <c r="L731" s="79">
        <v>0</v>
      </c>
      <c r="M731" s="76">
        <v>9</v>
      </c>
      <c r="N731" s="77"/>
      <c r="O731" s="78"/>
      <c r="P731" s="79">
        <v>0</v>
      </c>
      <c r="Q731" s="80"/>
      <c r="R731" s="81">
        <f>+L731+P731</f>
        <v>0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89</v>
      </c>
      <c r="I732" s="76">
        <v>25</v>
      </c>
      <c r="J732" s="77"/>
      <c r="K732" s="78"/>
      <c r="L732" s="79">
        <v>0</v>
      </c>
      <c r="M732" s="76">
        <v>32</v>
      </c>
      <c r="N732" s="77"/>
      <c r="O732" s="78"/>
      <c r="P732" s="79">
        <v>0</v>
      </c>
      <c r="Q732" s="80"/>
      <c r="R732" s="81">
        <f>+L732+P732</f>
        <v>0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54</v>
      </c>
      <c r="I733" s="76">
        <v>0</v>
      </c>
      <c r="J733" s="77"/>
      <c r="K733" s="78"/>
      <c r="L733" s="79">
        <v>0</v>
      </c>
      <c r="M733" s="76">
        <v>29</v>
      </c>
      <c r="N733" s="77"/>
      <c r="O733" s="78"/>
      <c r="P733" s="79">
        <v>0</v>
      </c>
      <c r="Q733" s="80"/>
      <c r="R733" s="81">
        <f>+L733+P733</f>
        <v>0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15</v>
      </c>
      <c r="I734" s="86">
        <v>0</v>
      </c>
      <c r="J734" s="87"/>
      <c r="K734" s="88"/>
      <c r="L734" s="89">
        <v>0</v>
      </c>
      <c r="M734" s="86">
        <v>7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110</v>
      </c>
      <c r="I735" s="96">
        <v>0</v>
      </c>
      <c r="J735" s="97"/>
      <c r="K735" s="98"/>
      <c r="L735" s="99">
        <f>+L736+SUM(L741:L745)</f>
        <v>0</v>
      </c>
      <c r="M735" s="96">
        <v>103</v>
      </c>
      <c r="N735" s="100"/>
      <c r="O735" s="101"/>
      <c r="P735" s="99">
        <f>+P736+SUM(P741:P745)</f>
        <v>46</v>
      </c>
      <c r="Q735" s="102"/>
      <c r="R735" s="103">
        <f>+R736+SUM(R741:R745)</f>
        <v>46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0.22894238611654974</v>
      </c>
      <c r="R738" s="53">
        <f>L738+P738</f>
        <v>0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0.59539014067989871</v>
      </c>
      <c r="R739" s="53">
        <f>L739+P739</f>
        <v>0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52</v>
      </c>
      <c r="I741" s="69">
        <v>0</v>
      </c>
      <c r="J741" s="70"/>
      <c r="K741" s="71"/>
      <c r="L741" s="72">
        <v>0</v>
      </c>
      <c r="M741" s="69">
        <v>46</v>
      </c>
      <c r="N741" s="70"/>
      <c r="O741" s="71"/>
      <c r="P741" s="72">
        <v>46</v>
      </c>
      <c r="Q741" s="73"/>
      <c r="R741" s="74">
        <f>+L741+P741</f>
        <v>46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32</v>
      </c>
      <c r="I742" s="76">
        <v>0</v>
      </c>
      <c r="J742" s="77"/>
      <c r="K742" s="78"/>
      <c r="L742" s="79">
        <v>0</v>
      </c>
      <c r="M742" s="76">
        <v>32</v>
      </c>
      <c r="N742" s="77"/>
      <c r="O742" s="78"/>
      <c r="P742" s="79">
        <v>0</v>
      </c>
      <c r="Q742" s="80"/>
      <c r="R742" s="81">
        <f>+L742+P742</f>
        <v>0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0</v>
      </c>
      <c r="I743" s="76">
        <v>0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26</v>
      </c>
      <c r="I745" s="86">
        <v>0</v>
      </c>
      <c r="J745" s="87"/>
      <c r="K745" s="88"/>
      <c r="L745" s="89">
        <v>0</v>
      </c>
      <c r="M745" s="86">
        <v>26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20</v>
      </c>
      <c r="I746" s="96">
        <v>0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0.22894238611654974</v>
      </c>
      <c r="R749" s="53">
        <f>L749+P749</f>
        <v>0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20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0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62</v>
      </c>
      <c r="I768" s="96">
        <v>0</v>
      </c>
      <c r="J768" s="97"/>
      <c r="K768" s="98"/>
      <c r="L768" s="99">
        <f>+L769+SUM(L774:L778)</f>
        <v>0</v>
      </c>
      <c r="M768" s="96">
        <v>62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34</v>
      </c>
      <c r="I776" s="76">
        <v>0</v>
      </c>
      <c r="J776" s="77"/>
      <c r="K776" s="78"/>
      <c r="L776" s="79">
        <v>0</v>
      </c>
      <c r="M776" s="76">
        <v>34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28</v>
      </c>
      <c r="I777" s="76">
        <v>0</v>
      </c>
      <c r="J777" s="77"/>
      <c r="K777" s="78"/>
      <c r="L777" s="79">
        <v>0</v>
      </c>
      <c r="M777" s="76">
        <v>28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144</v>
      </c>
      <c r="I790" s="96">
        <v>31</v>
      </c>
      <c r="J790" s="97"/>
      <c r="K790" s="98"/>
      <c r="L790" s="99">
        <f>+L791+SUM(L796:L800)</f>
        <v>23.423476771991069</v>
      </c>
      <c r="M790" s="96">
        <v>83</v>
      </c>
      <c r="N790" s="100"/>
      <c r="O790" s="101"/>
      <c r="P790" s="99">
        <f>+P791+SUM(P796:P800)</f>
        <v>62.932847701164746</v>
      </c>
      <c r="Q790" s="102"/>
      <c r="R790" s="103">
        <f>+R791+SUM(R796:R800)</f>
        <v>86.356324473155809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121</v>
      </c>
      <c r="I791" s="38">
        <v>31</v>
      </c>
      <c r="J791" s="39">
        <v>31</v>
      </c>
      <c r="K791" s="42">
        <v>0</v>
      </c>
      <c r="L791" s="41">
        <f>SUM(L792:L795)</f>
        <v>23.423476771991069</v>
      </c>
      <c r="M791" s="38">
        <v>59</v>
      </c>
      <c r="N791" s="39">
        <v>36</v>
      </c>
      <c r="O791" s="42">
        <v>48</v>
      </c>
      <c r="P791" s="41">
        <f>SUM(P792:P795)</f>
        <v>38.932847701164746</v>
      </c>
      <c r="Q791" s="43"/>
      <c r="R791" s="44">
        <f>SUM(R792:R795)</f>
        <v>62.356324473155816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121</v>
      </c>
      <c r="I795" s="59">
        <v>31</v>
      </c>
      <c r="J795" s="60">
        <v>31</v>
      </c>
      <c r="K795" s="63">
        <v>0</v>
      </c>
      <c r="L795" s="62">
        <f>J795*(1-Q795)+K795*Q795</f>
        <v>23.423476771991069</v>
      </c>
      <c r="M795" s="59">
        <v>59</v>
      </c>
      <c r="N795" s="60">
        <v>36</v>
      </c>
      <c r="O795" s="63">
        <v>48</v>
      </c>
      <c r="P795" s="62">
        <f>N795*(1-Q795)+O795*Q795</f>
        <v>38.932847701164746</v>
      </c>
      <c r="Q795" s="64">
        <f>$Q$5</f>
        <v>0.24440397509706221</v>
      </c>
      <c r="R795" s="65">
        <f>L795+P795</f>
        <v>62.356324473155816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24</v>
      </c>
      <c r="I797" s="76">
        <v>0</v>
      </c>
      <c r="J797" s="77"/>
      <c r="K797" s="78"/>
      <c r="L797" s="79">
        <v>0</v>
      </c>
      <c r="M797" s="76">
        <v>24</v>
      </c>
      <c r="N797" s="77"/>
      <c r="O797" s="78"/>
      <c r="P797" s="79">
        <v>24</v>
      </c>
      <c r="Q797" s="80"/>
      <c r="R797" s="81">
        <f>+L797+P797</f>
        <v>24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226382</v>
      </c>
      <c r="I801" s="26">
        <v>154759</v>
      </c>
      <c r="J801" s="27"/>
      <c r="K801" s="28"/>
      <c r="L801" s="29">
        <f>+L802+SUM(L807:L811)</f>
        <v>70075.564611370995</v>
      </c>
      <c r="M801" s="26">
        <v>13402</v>
      </c>
      <c r="N801" s="27"/>
      <c r="O801" s="28"/>
      <c r="P801" s="29">
        <f>+P802+SUM(P807:P811)</f>
        <v>6625.3356721850123</v>
      </c>
      <c r="Q801" s="30"/>
      <c r="R801" s="31">
        <f>+R802+SUM(R807:R811)</f>
        <v>76700.900283556024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89297</v>
      </c>
      <c r="I802" s="38">
        <v>61828</v>
      </c>
      <c r="J802" s="39">
        <v>60829</v>
      </c>
      <c r="K802" s="42">
        <v>33605</v>
      </c>
      <c r="L802" s="41">
        <f>SUM(L803:L806)</f>
        <v>52817.564611371003</v>
      </c>
      <c r="M802" s="38">
        <v>3316</v>
      </c>
      <c r="N802" s="39">
        <v>3041</v>
      </c>
      <c r="O802" s="42">
        <v>2299</v>
      </c>
      <c r="P802" s="41">
        <f>SUM(P803:P806)</f>
        <v>2710.3356721850128</v>
      </c>
      <c r="Q802" s="43"/>
      <c r="R802" s="44">
        <f>SUM(R803:R806)</f>
        <v>55527.900283556024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15363</v>
      </c>
      <c r="I803" s="48">
        <v>8916</v>
      </c>
      <c r="J803" s="48">
        <v>8576</v>
      </c>
      <c r="K803" s="51">
        <v>3860</v>
      </c>
      <c r="L803" s="50">
        <f>J803*(1-Q803)+K803*Q803</f>
        <v>8134.7095942821461</v>
      </c>
      <c r="M803" s="48">
        <v>28</v>
      </c>
      <c r="N803" s="48">
        <v>28</v>
      </c>
      <c r="O803" s="51">
        <v>28</v>
      </c>
      <c r="P803" s="50">
        <f>N803*(1-Q803)+O803*Q803</f>
        <v>28</v>
      </c>
      <c r="Q803" s="52">
        <f>$Q$2</f>
        <v>9.3573029202259031E-2</v>
      </c>
      <c r="R803" s="53">
        <f>L803+P803</f>
        <v>8162.7095942821461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41364</v>
      </c>
      <c r="I804" s="48">
        <v>30435</v>
      </c>
      <c r="J804" s="48">
        <v>30104</v>
      </c>
      <c r="K804" s="51">
        <v>17780</v>
      </c>
      <c r="L804" s="55">
        <f>J804*(1-Q804)+K804*Q804</f>
        <v>27282.514033499643</v>
      </c>
      <c r="M804" s="48">
        <v>1632</v>
      </c>
      <c r="N804" s="48">
        <v>1396</v>
      </c>
      <c r="O804" s="51">
        <v>1182</v>
      </c>
      <c r="P804" s="55">
        <f>N804*(1-Q804)+O804*Q804</f>
        <v>1347.0063293710584</v>
      </c>
      <c r="Q804" s="52">
        <f>$Q$3</f>
        <v>0.22894238611654974</v>
      </c>
      <c r="R804" s="53">
        <f>L804+P804</f>
        <v>28629.520362870702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20334</v>
      </c>
      <c r="I805" s="48">
        <v>14035</v>
      </c>
      <c r="J805" s="48">
        <v>13806</v>
      </c>
      <c r="K805" s="51">
        <v>7368</v>
      </c>
      <c r="L805" s="55">
        <f>J805*(1-Q805)+K805*Q805</f>
        <v>9972.8782743028132</v>
      </c>
      <c r="M805" s="48">
        <v>1286</v>
      </c>
      <c r="N805" s="48">
        <v>1248</v>
      </c>
      <c r="O805" s="51">
        <v>811</v>
      </c>
      <c r="P805" s="55">
        <f>N805*(1-Q805)+O805*Q805</f>
        <v>987.81450852288424</v>
      </c>
      <c r="Q805" s="52">
        <f>$Q$4</f>
        <v>0.59539014067989871</v>
      </c>
      <c r="R805" s="53">
        <f>L805+P805</f>
        <v>10960.692782825698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12236</v>
      </c>
      <c r="I806" s="59">
        <v>8442</v>
      </c>
      <c r="J806" s="60">
        <v>8343</v>
      </c>
      <c r="K806" s="63">
        <v>4597</v>
      </c>
      <c r="L806" s="62">
        <f>J806*(1-Q806)+K806*Q806</f>
        <v>7427.4627092864048</v>
      </c>
      <c r="M806" s="59">
        <v>370</v>
      </c>
      <c r="N806" s="60">
        <v>370</v>
      </c>
      <c r="O806" s="63">
        <v>278</v>
      </c>
      <c r="P806" s="62">
        <f>N806*(1-Q806)+O806*Q806</f>
        <v>347.51483429107026</v>
      </c>
      <c r="Q806" s="64">
        <f>$Q$5</f>
        <v>0.24440397509706221</v>
      </c>
      <c r="R806" s="65">
        <f>L806+P806</f>
        <v>7774.9775435774754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48819</v>
      </c>
      <c r="I807" s="69">
        <v>30628</v>
      </c>
      <c r="J807" s="70"/>
      <c r="K807" s="71"/>
      <c r="L807" s="72">
        <v>10965</v>
      </c>
      <c r="M807" s="69">
        <v>2712</v>
      </c>
      <c r="N807" s="70"/>
      <c r="O807" s="71"/>
      <c r="P807" s="72">
        <v>1928</v>
      </c>
      <c r="Q807" s="73"/>
      <c r="R807" s="74">
        <f>+L807+P807</f>
        <v>12893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36804</v>
      </c>
      <c r="I808" s="76">
        <v>25777</v>
      </c>
      <c r="J808" s="77"/>
      <c r="K808" s="78"/>
      <c r="L808" s="79">
        <v>4419</v>
      </c>
      <c r="M808" s="76">
        <v>2303</v>
      </c>
      <c r="N808" s="77"/>
      <c r="O808" s="78"/>
      <c r="P808" s="79">
        <v>892</v>
      </c>
      <c r="Q808" s="80"/>
      <c r="R808" s="81">
        <f>+L808+P808</f>
        <v>5311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29743</v>
      </c>
      <c r="I809" s="76">
        <v>20987</v>
      </c>
      <c r="J809" s="77"/>
      <c r="K809" s="78"/>
      <c r="L809" s="79">
        <v>1376</v>
      </c>
      <c r="M809" s="76">
        <v>2778</v>
      </c>
      <c r="N809" s="77"/>
      <c r="O809" s="78"/>
      <c r="P809" s="79">
        <v>857</v>
      </c>
      <c r="Q809" s="80"/>
      <c r="R809" s="81">
        <f>+L809+P809</f>
        <v>2233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15286</v>
      </c>
      <c r="I810" s="76">
        <v>11338</v>
      </c>
      <c r="J810" s="77"/>
      <c r="K810" s="78"/>
      <c r="L810" s="79">
        <v>415</v>
      </c>
      <c r="M810" s="76">
        <v>1335</v>
      </c>
      <c r="N810" s="77"/>
      <c r="O810" s="78"/>
      <c r="P810" s="79">
        <v>151</v>
      </c>
      <c r="Q810" s="80"/>
      <c r="R810" s="81">
        <f>+L810+P810</f>
        <v>566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6433</v>
      </c>
      <c r="I811" s="86">
        <v>4201</v>
      </c>
      <c r="J811" s="87"/>
      <c r="K811" s="88"/>
      <c r="L811" s="89">
        <v>83</v>
      </c>
      <c r="M811" s="86">
        <v>958</v>
      </c>
      <c r="N811" s="87"/>
      <c r="O811" s="88"/>
      <c r="P811" s="89">
        <v>87</v>
      </c>
      <c r="Q811" s="90"/>
      <c r="R811" s="91">
        <f>+L811+P811</f>
        <v>170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31824</v>
      </c>
      <c r="I812" s="96">
        <v>18105</v>
      </c>
      <c r="J812" s="97"/>
      <c r="K812" s="98"/>
      <c r="L812" s="99">
        <f>+L813+SUM(L818:L822)</f>
        <v>10612.896377881027</v>
      </c>
      <c r="M812" s="96">
        <v>1905</v>
      </c>
      <c r="N812" s="100"/>
      <c r="O812" s="101"/>
      <c r="P812" s="99">
        <f>+P813+SUM(P818:P822)</f>
        <v>1145.3352501117683</v>
      </c>
      <c r="Q812" s="102"/>
      <c r="R812" s="103">
        <f>+R813+SUM(R818:R822)</f>
        <v>11758.231627992795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19933</v>
      </c>
      <c r="I813" s="38">
        <v>11925</v>
      </c>
      <c r="J813" s="39">
        <v>11595</v>
      </c>
      <c r="K813" s="42">
        <v>5427</v>
      </c>
      <c r="L813" s="41">
        <f>SUM(L814:L817)</f>
        <v>9142.8963778810266</v>
      </c>
      <c r="M813" s="38">
        <v>1002</v>
      </c>
      <c r="N813" s="39">
        <v>948</v>
      </c>
      <c r="O813" s="42">
        <v>588</v>
      </c>
      <c r="P813" s="41">
        <f>SUM(P814:P817)</f>
        <v>774.33525011176823</v>
      </c>
      <c r="Q813" s="43"/>
      <c r="R813" s="44">
        <f>SUM(R814:R817)</f>
        <v>9917.2316279927945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4171</v>
      </c>
      <c r="I814" s="48">
        <v>1648</v>
      </c>
      <c r="J814" s="48">
        <v>1583</v>
      </c>
      <c r="K814" s="51">
        <v>693</v>
      </c>
      <c r="L814" s="50">
        <f>J814*(1-Q814)+K814*Q814</f>
        <v>1499.7200040099895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1499.7200040099895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6347</v>
      </c>
      <c r="I815" s="48">
        <v>4195</v>
      </c>
      <c r="J815" s="48">
        <v>4110</v>
      </c>
      <c r="K815" s="51">
        <v>2010</v>
      </c>
      <c r="L815" s="55">
        <f>J815*(1-Q815)+K815*Q815</f>
        <v>3629.2209891552457</v>
      </c>
      <c r="M815" s="48">
        <v>389</v>
      </c>
      <c r="N815" s="48">
        <v>346</v>
      </c>
      <c r="O815" s="51">
        <v>235</v>
      </c>
      <c r="P815" s="55">
        <f>N815*(1-Q815)+O815*Q815</f>
        <v>320.58739514106298</v>
      </c>
      <c r="Q815" s="52">
        <f>$Q$3</f>
        <v>0.22894238611654974</v>
      </c>
      <c r="R815" s="53">
        <f>L815+P815</f>
        <v>3949.8083842963088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9258</v>
      </c>
      <c r="I816" s="48">
        <v>5961</v>
      </c>
      <c r="J816" s="48">
        <v>5803</v>
      </c>
      <c r="K816" s="51">
        <v>2636</v>
      </c>
      <c r="L816" s="55">
        <f>J816*(1-Q816)+K816*Q816</f>
        <v>3917.399424466761</v>
      </c>
      <c r="M816" s="48">
        <v>613</v>
      </c>
      <c r="N816" s="48">
        <v>602</v>
      </c>
      <c r="O816" s="51">
        <v>353</v>
      </c>
      <c r="P816" s="55">
        <f>N816*(1-Q816)+O816*Q816</f>
        <v>453.74785497070525</v>
      </c>
      <c r="Q816" s="52">
        <f>$Q$4</f>
        <v>0.59539014067989871</v>
      </c>
      <c r="R816" s="53">
        <f>L816+P816</f>
        <v>4371.1472794374658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157</v>
      </c>
      <c r="I817" s="59">
        <v>120</v>
      </c>
      <c r="J817" s="60">
        <v>99</v>
      </c>
      <c r="K817" s="63">
        <v>89</v>
      </c>
      <c r="L817" s="62">
        <f>J817*(1-Q817)+K817*Q817</f>
        <v>96.555960249029383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96.555960249029383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6271</v>
      </c>
      <c r="I818" s="69">
        <v>3088</v>
      </c>
      <c r="J818" s="70"/>
      <c r="K818" s="71"/>
      <c r="L818" s="72">
        <v>1052</v>
      </c>
      <c r="M818" s="69">
        <v>456</v>
      </c>
      <c r="N818" s="70"/>
      <c r="O818" s="71"/>
      <c r="P818" s="72">
        <v>277</v>
      </c>
      <c r="Q818" s="73"/>
      <c r="R818" s="74">
        <f>+L818+P818</f>
        <v>1329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3326</v>
      </c>
      <c r="I819" s="76">
        <v>1808</v>
      </c>
      <c r="J819" s="77"/>
      <c r="K819" s="78"/>
      <c r="L819" s="79">
        <v>388</v>
      </c>
      <c r="M819" s="76">
        <v>224</v>
      </c>
      <c r="N819" s="77"/>
      <c r="O819" s="78"/>
      <c r="P819" s="79">
        <v>60</v>
      </c>
      <c r="Q819" s="80"/>
      <c r="R819" s="81">
        <f>+L819+P819</f>
        <v>448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1458</v>
      </c>
      <c r="I820" s="76">
        <v>880</v>
      </c>
      <c r="J820" s="77"/>
      <c r="K820" s="78"/>
      <c r="L820" s="79">
        <v>15</v>
      </c>
      <c r="M820" s="76">
        <v>112</v>
      </c>
      <c r="N820" s="77"/>
      <c r="O820" s="78"/>
      <c r="P820" s="79">
        <v>11</v>
      </c>
      <c r="Q820" s="80"/>
      <c r="R820" s="81">
        <f>+L820+P820</f>
        <v>26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510</v>
      </c>
      <c r="I821" s="76">
        <v>281</v>
      </c>
      <c r="J821" s="77"/>
      <c r="K821" s="78"/>
      <c r="L821" s="79">
        <v>15</v>
      </c>
      <c r="M821" s="76">
        <v>60</v>
      </c>
      <c r="N821" s="77"/>
      <c r="O821" s="78"/>
      <c r="P821" s="79">
        <v>0</v>
      </c>
      <c r="Q821" s="80"/>
      <c r="R821" s="81">
        <f>+L821+P821</f>
        <v>15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325</v>
      </c>
      <c r="I822" s="86">
        <v>123</v>
      </c>
      <c r="J822" s="87"/>
      <c r="K822" s="88"/>
      <c r="L822" s="89">
        <v>0</v>
      </c>
      <c r="M822" s="86">
        <v>50</v>
      </c>
      <c r="N822" s="87"/>
      <c r="O822" s="88"/>
      <c r="P822" s="89">
        <v>23</v>
      </c>
      <c r="Q822" s="90"/>
      <c r="R822" s="91">
        <f>+L822+P822</f>
        <v>23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56994</v>
      </c>
      <c r="I823" s="96">
        <v>36018</v>
      </c>
      <c r="J823" s="97"/>
      <c r="K823" s="98"/>
      <c r="L823" s="99">
        <f>+L824+SUM(L829:L833)</f>
        <v>18541.202400662303</v>
      </c>
      <c r="M823" s="96">
        <v>3100</v>
      </c>
      <c r="N823" s="100"/>
      <c r="O823" s="101"/>
      <c r="P823" s="99">
        <f>+P824+SUM(P829:P833)</f>
        <v>1656.3033529458712</v>
      </c>
      <c r="Q823" s="102"/>
      <c r="R823" s="103">
        <f>+R824+SUM(R829:R833)</f>
        <v>20197.505753608173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26702</v>
      </c>
      <c r="I824" s="38">
        <v>18070</v>
      </c>
      <c r="J824" s="39">
        <v>17765</v>
      </c>
      <c r="K824" s="42">
        <v>9044</v>
      </c>
      <c r="L824" s="41">
        <f>SUM(L825:L828)</f>
        <v>15053.202400662301</v>
      </c>
      <c r="M824" s="38">
        <v>1113</v>
      </c>
      <c r="N824" s="39">
        <v>1019</v>
      </c>
      <c r="O824" s="42">
        <v>730</v>
      </c>
      <c r="P824" s="41">
        <f>SUM(P825:P828)</f>
        <v>895.30335294587132</v>
      </c>
      <c r="Q824" s="43"/>
      <c r="R824" s="44">
        <f>SUM(R825:R828)</f>
        <v>15948.505753608171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5482</v>
      </c>
      <c r="I825" s="48">
        <v>3141</v>
      </c>
      <c r="J825" s="48">
        <v>3059</v>
      </c>
      <c r="K825" s="51">
        <v>1080</v>
      </c>
      <c r="L825" s="50">
        <f>J825*(1-Q825)+K825*Q825</f>
        <v>2873.8189752087292</v>
      </c>
      <c r="M825" s="48">
        <v>28</v>
      </c>
      <c r="N825" s="48">
        <v>28</v>
      </c>
      <c r="O825" s="51">
        <v>28</v>
      </c>
      <c r="P825" s="50">
        <f>N825*(1-Q825)+O825*Q825</f>
        <v>28</v>
      </c>
      <c r="Q825" s="52">
        <f>$Q$2</f>
        <v>9.3573029202259031E-2</v>
      </c>
      <c r="R825" s="53">
        <f>L825+P825</f>
        <v>2901.8189752087292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12762</v>
      </c>
      <c r="I826" s="48">
        <v>8802</v>
      </c>
      <c r="J826" s="48">
        <v>8651</v>
      </c>
      <c r="K826" s="51">
        <v>4703</v>
      </c>
      <c r="L826" s="55">
        <f>J826*(1-Q826)+K826*Q826</f>
        <v>7747.1354596118617</v>
      </c>
      <c r="M826" s="48">
        <v>644</v>
      </c>
      <c r="N826" s="48">
        <v>557</v>
      </c>
      <c r="O826" s="51">
        <v>425</v>
      </c>
      <c r="P826" s="55">
        <f>N826*(1-Q826)+O826*Q826</f>
        <v>526.77960503261545</v>
      </c>
      <c r="Q826" s="52">
        <f>$Q$3</f>
        <v>0.22894238611654974</v>
      </c>
      <c r="R826" s="53">
        <f>L826+P826</f>
        <v>8273.9150646444778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8254</v>
      </c>
      <c r="I827" s="48">
        <v>5994</v>
      </c>
      <c r="J827" s="48">
        <v>5923</v>
      </c>
      <c r="K827" s="51">
        <v>3243</v>
      </c>
      <c r="L827" s="55">
        <f>J827*(1-Q827)+K827*Q827</f>
        <v>4327.3544229778718</v>
      </c>
      <c r="M827" s="48">
        <v>441</v>
      </c>
      <c r="N827" s="48">
        <v>434</v>
      </c>
      <c r="O827" s="51">
        <v>277</v>
      </c>
      <c r="P827" s="55">
        <f>N827*(1-Q827)+O827*Q827</f>
        <v>340.52374791325587</v>
      </c>
      <c r="Q827" s="52">
        <f>$Q$4</f>
        <v>0.59539014067989871</v>
      </c>
      <c r="R827" s="53">
        <f>L827+P827</f>
        <v>4667.8781708911274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204</v>
      </c>
      <c r="I828" s="59">
        <v>133</v>
      </c>
      <c r="J828" s="60">
        <v>133</v>
      </c>
      <c r="K828" s="63">
        <v>18</v>
      </c>
      <c r="L828" s="62">
        <f>J828*(1-Q828)+K828*Q828</f>
        <v>104.89354286383784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104.89354286383784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13611</v>
      </c>
      <c r="I829" s="69">
        <v>7395</v>
      </c>
      <c r="J829" s="70"/>
      <c r="K829" s="71"/>
      <c r="L829" s="72">
        <v>2399</v>
      </c>
      <c r="M829" s="69">
        <v>797</v>
      </c>
      <c r="N829" s="70"/>
      <c r="O829" s="71"/>
      <c r="P829" s="72">
        <v>496</v>
      </c>
      <c r="Q829" s="73"/>
      <c r="R829" s="74">
        <f>+L829+P829</f>
        <v>2895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7906</v>
      </c>
      <c r="I830" s="76">
        <v>4895</v>
      </c>
      <c r="J830" s="77"/>
      <c r="K830" s="78"/>
      <c r="L830" s="79">
        <v>876</v>
      </c>
      <c r="M830" s="76">
        <v>406</v>
      </c>
      <c r="N830" s="77"/>
      <c r="O830" s="78"/>
      <c r="P830" s="79">
        <v>131</v>
      </c>
      <c r="Q830" s="80"/>
      <c r="R830" s="81">
        <f>+L830+P830</f>
        <v>1007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5245</v>
      </c>
      <c r="I831" s="76">
        <v>3464</v>
      </c>
      <c r="J831" s="77"/>
      <c r="K831" s="78"/>
      <c r="L831" s="79">
        <v>115</v>
      </c>
      <c r="M831" s="76">
        <v>321</v>
      </c>
      <c r="N831" s="77"/>
      <c r="O831" s="78"/>
      <c r="P831" s="79">
        <v>80</v>
      </c>
      <c r="Q831" s="80"/>
      <c r="R831" s="81">
        <f>+L831+P831</f>
        <v>195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2224</v>
      </c>
      <c r="I832" s="76">
        <v>1445</v>
      </c>
      <c r="J832" s="77"/>
      <c r="K832" s="78"/>
      <c r="L832" s="79">
        <v>98</v>
      </c>
      <c r="M832" s="76">
        <v>328</v>
      </c>
      <c r="N832" s="77"/>
      <c r="O832" s="78"/>
      <c r="P832" s="79">
        <v>24</v>
      </c>
      <c r="Q832" s="80"/>
      <c r="R832" s="81">
        <f>+L832+P832</f>
        <v>122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1306</v>
      </c>
      <c r="I833" s="86">
        <v>748</v>
      </c>
      <c r="J833" s="87"/>
      <c r="K833" s="88"/>
      <c r="L833" s="89">
        <v>0</v>
      </c>
      <c r="M833" s="86">
        <v>133</v>
      </c>
      <c r="N833" s="87"/>
      <c r="O833" s="88"/>
      <c r="P833" s="89">
        <v>30</v>
      </c>
      <c r="Q833" s="90"/>
      <c r="R833" s="91">
        <f>+L833+P833</f>
        <v>30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48510</v>
      </c>
      <c r="I834" s="96">
        <v>33415</v>
      </c>
      <c r="J834" s="97"/>
      <c r="K834" s="98"/>
      <c r="L834" s="99">
        <f>+L835+SUM(L840:L844)</f>
        <v>13408.59243387481</v>
      </c>
      <c r="M834" s="96">
        <v>2772</v>
      </c>
      <c r="N834" s="100"/>
      <c r="O834" s="101"/>
      <c r="P834" s="99">
        <f>+P835+SUM(P840:P844)</f>
        <v>1203.0734952315522</v>
      </c>
      <c r="Q834" s="102"/>
      <c r="R834" s="103">
        <f>+R835+SUM(R840:R844)</f>
        <v>14611.665929106362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14932</v>
      </c>
      <c r="I835" s="38">
        <v>10813</v>
      </c>
      <c r="J835" s="39">
        <v>10673</v>
      </c>
      <c r="K835" s="42">
        <v>6072</v>
      </c>
      <c r="L835" s="41">
        <f>SUM(L836:L839)</f>
        <v>9661.59243387481</v>
      </c>
      <c r="M835" s="38">
        <v>408</v>
      </c>
      <c r="N835" s="39">
        <v>336</v>
      </c>
      <c r="O835" s="42">
        <v>373</v>
      </c>
      <c r="P835" s="41">
        <f>SUM(P836:P839)</f>
        <v>340.07349523155222</v>
      </c>
      <c r="Q835" s="43"/>
      <c r="R835" s="44">
        <f>SUM(R836:R839)</f>
        <v>10001.665929106362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4205</v>
      </c>
      <c r="I836" s="48">
        <v>2779</v>
      </c>
      <c r="J836" s="48">
        <v>2669</v>
      </c>
      <c r="K836" s="51">
        <v>1338</v>
      </c>
      <c r="L836" s="50">
        <f>J836*(1-Q836)+K836*Q836</f>
        <v>2544.4542981317932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2544.4542981317932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8998</v>
      </c>
      <c r="I837" s="48">
        <v>6754</v>
      </c>
      <c r="J837" s="48">
        <v>6725</v>
      </c>
      <c r="K837" s="51">
        <v>3875</v>
      </c>
      <c r="L837" s="55">
        <f>J837*(1-Q837)+K837*Q837</f>
        <v>6072.5141995678332</v>
      </c>
      <c r="M837" s="48">
        <v>302</v>
      </c>
      <c r="N837" s="48">
        <v>240</v>
      </c>
      <c r="O837" s="51">
        <v>289</v>
      </c>
      <c r="P837" s="55">
        <f>N837*(1-Q837)+O837*Q837</f>
        <v>251.21817691971097</v>
      </c>
      <c r="Q837" s="52">
        <f>$Q$3</f>
        <v>0.22894238611654974</v>
      </c>
      <c r="R837" s="53">
        <f>L837+P837</f>
        <v>6323.7323764875446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1618</v>
      </c>
      <c r="I838" s="48">
        <v>1195</v>
      </c>
      <c r="J838" s="48">
        <v>1195</v>
      </c>
      <c r="K838" s="51">
        <v>819</v>
      </c>
      <c r="L838" s="55">
        <f>J838*(1-Q838)+K838*Q838</f>
        <v>971.13330710435798</v>
      </c>
      <c r="M838" s="48">
        <v>106</v>
      </c>
      <c r="N838" s="48">
        <v>96</v>
      </c>
      <c r="O838" s="51">
        <v>84</v>
      </c>
      <c r="P838" s="55">
        <f>N838*(1-Q838)+O838*Q838</f>
        <v>88.855318311841216</v>
      </c>
      <c r="Q838" s="52">
        <f>$Q$4</f>
        <v>0.59539014067989871</v>
      </c>
      <c r="R838" s="53">
        <f>L838+P838</f>
        <v>1059.9886254161993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110</v>
      </c>
      <c r="I839" s="59">
        <v>84</v>
      </c>
      <c r="J839" s="60">
        <v>84</v>
      </c>
      <c r="K839" s="63">
        <v>41</v>
      </c>
      <c r="L839" s="62">
        <f>J839*(1-Q839)+K839*Q839</f>
        <v>73.49062907082633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73.49062907082633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11146</v>
      </c>
      <c r="I840" s="69">
        <v>7392</v>
      </c>
      <c r="J840" s="70"/>
      <c r="K840" s="71"/>
      <c r="L840" s="72">
        <v>2523</v>
      </c>
      <c r="M840" s="69">
        <v>451</v>
      </c>
      <c r="N840" s="70"/>
      <c r="O840" s="71"/>
      <c r="P840" s="72">
        <v>336</v>
      </c>
      <c r="Q840" s="73"/>
      <c r="R840" s="74">
        <f>+L840+P840</f>
        <v>2859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8842</v>
      </c>
      <c r="I841" s="76">
        <v>5826</v>
      </c>
      <c r="J841" s="77"/>
      <c r="K841" s="78"/>
      <c r="L841" s="79">
        <v>722</v>
      </c>
      <c r="M841" s="76">
        <v>722</v>
      </c>
      <c r="N841" s="77"/>
      <c r="O841" s="78"/>
      <c r="P841" s="79">
        <v>280</v>
      </c>
      <c r="Q841" s="80"/>
      <c r="R841" s="81">
        <f>+L841+P841</f>
        <v>1002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7586</v>
      </c>
      <c r="I842" s="76">
        <v>4933</v>
      </c>
      <c r="J842" s="77"/>
      <c r="K842" s="78"/>
      <c r="L842" s="79">
        <v>381</v>
      </c>
      <c r="M842" s="76">
        <v>791</v>
      </c>
      <c r="N842" s="77"/>
      <c r="O842" s="78"/>
      <c r="P842" s="79">
        <v>209</v>
      </c>
      <c r="Q842" s="80"/>
      <c r="R842" s="81">
        <f>+L842+P842</f>
        <v>590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3950</v>
      </c>
      <c r="I843" s="76">
        <v>2905</v>
      </c>
      <c r="J843" s="77"/>
      <c r="K843" s="78"/>
      <c r="L843" s="79">
        <v>87</v>
      </c>
      <c r="M843" s="76">
        <v>202</v>
      </c>
      <c r="N843" s="77"/>
      <c r="O843" s="78"/>
      <c r="P843" s="79">
        <v>28</v>
      </c>
      <c r="Q843" s="80"/>
      <c r="R843" s="81">
        <f>+L843+P843</f>
        <v>115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2054</v>
      </c>
      <c r="I844" s="86">
        <v>1547</v>
      </c>
      <c r="J844" s="87"/>
      <c r="K844" s="88"/>
      <c r="L844" s="89">
        <v>34</v>
      </c>
      <c r="M844" s="86">
        <v>197</v>
      </c>
      <c r="N844" s="87"/>
      <c r="O844" s="88"/>
      <c r="P844" s="89">
        <v>10</v>
      </c>
      <c r="Q844" s="90"/>
      <c r="R844" s="91">
        <f>+L844+P844</f>
        <v>44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29495</v>
      </c>
      <c r="I845" s="96">
        <v>22362</v>
      </c>
      <c r="J845" s="97"/>
      <c r="K845" s="98"/>
      <c r="L845" s="99">
        <f>+L846+SUM(L851:L855)</f>
        <v>8171.4334733846254</v>
      </c>
      <c r="M845" s="96">
        <v>1932</v>
      </c>
      <c r="N845" s="100"/>
      <c r="O845" s="101"/>
      <c r="P845" s="99">
        <f>+P846+SUM(P851:P855)</f>
        <v>900.70701723456477</v>
      </c>
      <c r="Q845" s="102"/>
      <c r="R845" s="103">
        <f>+R846+SUM(R851:R855)</f>
        <v>9072.1404906191892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7969</v>
      </c>
      <c r="I846" s="38">
        <v>6437</v>
      </c>
      <c r="J846" s="39">
        <v>6309</v>
      </c>
      <c r="K846" s="42">
        <v>4346</v>
      </c>
      <c r="L846" s="41">
        <f>SUM(L847:L850)</f>
        <v>5881.4334733846254</v>
      </c>
      <c r="M846" s="38">
        <v>196</v>
      </c>
      <c r="N846" s="39">
        <v>143</v>
      </c>
      <c r="O846" s="42">
        <v>186</v>
      </c>
      <c r="P846" s="41">
        <f>SUM(P847:P850)</f>
        <v>152.70701723456483</v>
      </c>
      <c r="Q846" s="43"/>
      <c r="R846" s="44">
        <f>SUM(R847:R850)</f>
        <v>6034.1404906191892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1283</v>
      </c>
      <c r="I847" s="48">
        <v>1160</v>
      </c>
      <c r="J847" s="48">
        <v>1087</v>
      </c>
      <c r="K847" s="51">
        <v>616</v>
      </c>
      <c r="L847" s="50">
        <f>J847*(1-Q847)+K847*Q847</f>
        <v>1042.9271032457359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1042.9271032457359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5990</v>
      </c>
      <c r="I848" s="48">
        <v>4691</v>
      </c>
      <c r="J848" s="48">
        <v>4636</v>
      </c>
      <c r="K848" s="51">
        <v>3293</v>
      </c>
      <c r="L848" s="55">
        <f>J848*(1-Q848)+K848*Q848</f>
        <v>4328.5303754454744</v>
      </c>
      <c r="M848" s="48">
        <v>156</v>
      </c>
      <c r="N848" s="48">
        <v>111</v>
      </c>
      <c r="O848" s="51">
        <v>156</v>
      </c>
      <c r="P848" s="55">
        <f>N848*(1-Q848)+O848*Q848</f>
        <v>121.30240737524474</v>
      </c>
      <c r="Q848" s="52">
        <f>$Q$3</f>
        <v>0.22894238611654974</v>
      </c>
      <c r="R848" s="53">
        <f>L848+P848</f>
        <v>4449.8327828207193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599</v>
      </c>
      <c r="I849" s="48">
        <v>490</v>
      </c>
      <c r="J849" s="48">
        <v>490</v>
      </c>
      <c r="K849" s="51">
        <v>375</v>
      </c>
      <c r="L849" s="55">
        <f>J849*(1-Q849)+K849*Q849</f>
        <v>421.53013382181166</v>
      </c>
      <c r="M849" s="48">
        <v>41</v>
      </c>
      <c r="N849" s="48">
        <v>32</v>
      </c>
      <c r="O849" s="51">
        <v>31</v>
      </c>
      <c r="P849" s="55">
        <f>N849*(1-Q849)+O849*Q849</f>
        <v>31.4046098593201</v>
      </c>
      <c r="Q849" s="52">
        <f>$Q$4</f>
        <v>0.59539014067989871</v>
      </c>
      <c r="R849" s="53">
        <f>L849+P849</f>
        <v>452.93474368113175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97</v>
      </c>
      <c r="I850" s="59">
        <v>97</v>
      </c>
      <c r="J850" s="60">
        <v>97</v>
      </c>
      <c r="K850" s="63">
        <v>62</v>
      </c>
      <c r="L850" s="62">
        <f>J850*(1-Q850)+K850*Q850</f>
        <v>88.445860871602818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88.445860871602818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5968</v>
      </c>
      <c r="I851" s="69">
        <v>4295</v>
      </c>
      <c r="J851" s="70"/>
      <c r="K851" s="71"/>
      <c r="L851" s="72">
        <v>1306</v>
      </c>
      <c r="M851" s="69">
        <v>390</v>
      </c>
      <c r="N851" s="70"/>
      <c r="O851" s="71"/>
      <c r="P851" s="72">
        <v>331</v>
      </c>
      <c r="Q851" s="73"/>
      <c r="R851" s="74">
        <f>+L851+P851</f>
        <v>1637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5699</v>
      </c>
      <c r="I852" s="76">
        <v>4430</v>
      </c>
      <c r="J852" s="77"/>
      <c r="K852" s="78"/>
      <c r="L852" s="79">
        <v>592</v>
      </c>
      <c r="M852" s="76">
        <v>404</v>
      </c>
      <c r="N852" s="77"/>
      <c r="O852" s="78"/>
      <c r="P852" s="79">
        <v>121</v>
      </c>
      <c r="Q852" s="80"/>
      <c r="R852" s="81">
        <f>+L852+P852</f>
        <v>713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5530</v>
      </c>
      <c r="I853" s="76">
        <v>4004</v>
      </c>
      <c r="J853" s="77"/>
      <c r="K853" s="78"/>
      <c r="L853" s="79">
        <v>281</v>
      </c>
      <c r="M853" s="76">
        <v>482</v>
      </c>
      <c r="N853" s="77"/>
      <c r="O853" s="78"/>
      <c r="P853" s="79">
        <v>224</v>
      </c>
      <c r="Q853" s="80"/>
      <c r="R853" s="81">
        <f>+L853+P853</f>
        <v>505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3222</v>
      </c>
      <c r="I854" s="76">
        <v>2497</v>
      </c>
      <c r="J854" s="77"/>
      <c r="K854" s="78"/>
      <c r="L854" s="79">
        <v>76</v>
      </c>
      <c r="M854" s="76">
        <v>223</v>
      </c>
      <c r="N854" s="77"/>
      <c r="O854" s="78"/>
      <c r="P854" s="79">
        <v>48</v>
      </c>
      <c r="Q854" s="80"/>
      <c r="R854" s="81">
        <f>+L854+P854</f>
        <v>124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1108</v>
      </c>
      <c r="I855" s="86">
        <v>698</v>
      </c>
      <c r="J855" s="87"/>
      <c r="K855" s="88"/>
      <c r="L855" s="89">
        <v>35</v>
      </c>
      <c r="M855" s="86">
        <v>236</v>
      </c>
      <c r="N855" s="87"/>
      <c r="O855" s="88"/>
      <c r="P855" s="89">
        <v>24</v>
      </c>
      <c r="Q855" s="90"/>
      <c r="R855" s="91">
        <f>+L855+P855</f>
        <v>59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18096</v>
      </c>
      <c r="I856" s="96">
        <v>14194</v>
      </c>
      <c r="J856" s="97"/>
      <c r="K856" s="98"/>
      <c r="L856" s="99">
        <f>+L857+SUM(L862:L866)</f>
        <v>4846.4587755369639</v>
      </c>
      <c r="M856" s="96">
        <v>1060</v>
      </c>
      <c r="N856" s="100"/>
      <c r="O856" s="101"/>
      <c r="P856" s="99">
        <f>+P857+SUM(P862:P866)</f>
        <v>408.47658672708297</v>
      </c>
      <c r="Q856" s="102"/>
      <c r="R856" s="103">
        <f>+R857+SUM(R862:R866)</f>
        <v>5254.9353622640474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3630</v>
      </c>
      <c r="I857" s="38">
        <v>3047</v>
      </c>
      <c r="J857" s="39">
        <v>3038</v>
      </c>
      <c r="K857" s="42">
        <v>1900</v>
      </c>
      <c r="L857" s="41">
        <f>SUM(L858:L861)</f>
        <v>2770.4587755369639</v>
      </c>
      <c r="M857" s="38">
        <v>135</v>
      </c>
      <c r="N857" s="39">
        <v>135</v>
      </c>
      <c r="O857" s="42">
        <v>81</v>
      </c>
      <c r="P857" s="41">
        <f>SUM(P858:P861)</f>
        <v>119.47658672708297</v>
      </c>
      <c r="Q857" s="43"/>
      <c r="R857" s="44">
        <f>SUM(R858:R861)</f>
        <v>2889.9353622640474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220</v>
      </c>
      <c r="I858" s="48">
        <v>186</v>
      </c>
      <c r="J858" s="48">
        <v>177</v>
      </c>
      <c r="K858" s="51">
        <v>134</v>
      </c>
      <c r="L858" s="50">
        <f>J858*(1-Q858)+K858*Q858</f>
        <v>172.97635974430287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172.97635974430287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3210</v>
      </c>
      <c r="I859" s="48">
        <v>2733</v>
      </c>
      <c r="J859" s="48">
        <v>2733</v>
      </c>
      <c r="K859" s="51">
        <v>1673</v>
      </c>
      <c r="L859" s="55">
        <f>J859*(1-Q859)+K859*Q859</f>
        <v>2490.3210707164576</v>
      </c>
      <c r="M859" s="48">
        <v>99</v>
      </c>
      <c r="N859" s="48">
        <v>99</v>
      </c>
      <c r="O859" s="51">
        <v>52</v>
      </c>
      <c r="P859" s="55">
        <f>N859*(1-Q859)+O859*Q859</f>
        <v>88.239707852522159</v>
      </c>
      <c r="Q859" s="52">
        <f>$Q$3</f>
        <v>0.22894238611654974</v>
      </c>
      <c r="R859" s="53">
        <f>L859+P859</f>
        <v>2578.5607785689799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199</v>
      </c>
      <c r="I860" s="48">
        <v>128</v>
      </c>
      <c r="J860" s="48">
        <v>128</v>
      </c>
      <c r="K860" s="51">
        <v>93</v>
      </c>
      <c r="L860" s="55">
        <f>J860*(1-Q860)+K860*Q860</f>
        <v>107.16134507620355</v>
      </c>
      <c r="M860" s="48">
        <v>36</v>
      </c>
      <c r="N860" s="48">
        <v>36</v>
      </c>
      <c r="O860" s="51">
        <v>28</v>
      </c>
      <c r="P860" s="55">
        <f>N860*(1-Q860)+O860*Q860</f>
        <v>31.236878874560809</v>
      </c>
      <c r="Q860" s="52">
        <f>$Q$4</f>
        <v>0.59539014067989871</v>
      </c>
      <c r="R860" s="53">
        <f>L860+P860</f>
        <v>138.39822395076436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4137</v>
      </c>
      <c r="I862" s="69">
        <v>3176</v>
      </c>
      <c r="J862" s="70"/>
      <c r="K862" s="71"/>
      <c r="L862" s="72">
        <v>1262</v>
      </c>
      <c r="M862" s="69">
        <v>123</v>
      </c>
      <c r="N862" s="70"/>
      <c r="O862" s="71"/>
      <c r="P862" s="72">
        <v>87</v>
      </c>
      <c r="Q862" s="73"/>
      <c r="R862" s="74">
        <f>+L862+P862</f>
        <v>1349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3711</v>
      </c>
      <c r="I863" s="76">
        <v>2941</v>
      </c>
      <c r="J863" s="77"/>
      <c r="K863" s="78"/>
      <c r="L863" s="79">
        <v>605</v>
      </c>
      <c r="M863" s="76">
        <v>147</v>
      </c>
      <c r="N863" s="77"/>
      <c r="O863" s="78"/>
      <c r="P863" s="79">
        <v>115</v>
      </c>
      <c r="Q863" s="80"/>
      <c r="R863" s="81">
        <f>+L863+P863</f>
        <v>720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3616</v>
      </c>
      <c r="I864" s="76">
        <v>2774</v>
      </c>
      <c r="J864" s="77"/>
      <c r="K864" s="78"/>
      <c r="L864" s="79">
        <v>172</v>
      </c>
      <c r="M864" s="76">
        <v>325</v>
      </c>
      <c r="N864" s="77"/>
      <c r="O864" s="78"/>
      <c r="P864" s="79">
        <v>87</v>
      </c>
      <c r="Q864" s="80"/>
      <c r="R864" s="81">
        <f>+L864+P864</f>
        <v>259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2321</v>
      </c>
      <c r="I865" s="76">
        <v>1791</v>
      </c>
      <c r="J865" s="77"/>
      <c r="K865" s="78"/>
      <c r="L865" s="79">
        <v>37</v>
      </c>
      <c r="M865" s="76">
        <v>201</v>
      </c>
      <c r="N865" s="77"/>
      <c r="O865" s="78"/>
      <c r="P865" s="79">
        <v>0</v>
      </c>
      <c r="Q865" s="80"/>
      <c r="R865" s="81">
        <f>+L865+P865</f>
        <v>37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680</v>
      </c>
      <c r="I866" s="86">
        <v>466</v>
      </c>
      <c r="J866" s="87"/>
      <c r="K866" s="88"/>
      <c r="L866" s="89">
        <v>0</v>
      </c>
      <c r="M866" s="86">
        <v>129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14744</v>
      </c>
      <c r="I867" s="96">
        <v>11863</v>
      </c>
      <c r="J867" s="97"/>
      <c r="K867" s="98"/>
      <c r="L867" s="99">
        <f>+L868+SUM(L873:L877)</f>
        <v>4096.4691178515077</v>
      </c>
      <c r="M867" s="96">
        <v>1047</v>
      </c>
      <c r="N867" s="100"/>
      <c r="O867" s="101"/>
      <c r="P867" s="99">
        <f>+P868+SUM(P873:P877)</f>
        <v>350.3369218221352</v>
      </c>
      <c r="Q867" s="102"/>
      <c r="R867" s="103">
        <f>+R868+SUM(R873:R877)</f>
        <v>4446.8060396736437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2751</v>
      </c>
      <c r="I868" s="38">
        <v>2282</v>
      </c>
      <c r="J868" s="39">
        <v>2282</v>
      </c>
      <c r="K868" s="42">
        <v>1609</v>
      </c>
      <c r="L868" s="41">
        <f>SUM(L869:L872)</f>
        <v>2104.4691178515077</v>
      </c>
      <c r="M868" s="38">
        <v>42</v>
      </c>
      <c r="N868" s="39">
        <v>42</v>
      </c>
      <c r="O868" s="42">
        <v>26</v>
      </c>
      <c r="P868" s="41">
        <f>SUM(P869:P872)</f>
        <v>38.336921822135203</v>
      </c>
      <c r="Q868" s="43"/>
      <c r="R868" s="44">
        <f>SUM(R869:R872)</f>
        <v>2142.8060396736432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0</v>
      </c>
      <c r="I869" s="48">
        <v>0</v>
      </c>
      <c r="J869" s="48">
        <v>0</v>
      </c>
      <c r="K869" s="51">
        <v>0</v>
      </c>
      <c r="L869" s="50">
        <f>J869*(1-Q869)+K869*Q869</f>
        <v>0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0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2511</v>
      </c>
      <c r="I870" s="48">
        <v>2063</v>
      </c>
      <c r="J870" s="48">
        <v>2063</v>
      </c>
      <c r="K870" s="51">
        <v>1454</v>
      </c>
      <c r="L870" s="55">
        <f>J870*(1-Q870)+K870*Q870</f>
        <v>1923.5740868550213</v>
      </c>
      <c r="M870" s="48">
        <v>42</v>
      </c>
      <c r="N870" s="48">
        <v>42</v>
      </c>
      <c r="O870" s="51">
        <v>26</v>
      </c>
      <c r="P870" s="55">
        <f>N870*(1-Q870)+O870*Q870</f>
        <v>38.336921822135203</v>
      </c>
      <c r="Q870" s="52">
        <f>$Q$3</f>
        <v>0.22894238611654974</v>
      </c>
      <c r="R870" s="53">
        <f>L870+P870</f>
        <v>1961.9110086771566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240</v>
      </c>
      <c r="I871" s="48">
        <v>219</v>
      </c>
      <c r="J871" s="48">
        <v>219</v>
      </c>
      <c r="K871" s="51">
        <v>155</v>
      </c>
      <c r="L871" s="55">
        <f>J871*(1-Q871)+K871*Q871</f>
        <v>180.89503099648647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180.89503099648647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2896</v>
      </c>
      <c r="I873" s="69">
        <v>2273</v>
      </c>
      <c r="J873" s="70"/>
      <c r="K873" s="71"/>
      <c r="L873" s="72">
        <v>935</v>
      </c>
      <c r="M873" s="69">
        <v>160</v>
      </c>
      <c r="N873" s="70"/>
      <c r="O873" s="71"/>
      <c r="P873" s="72">
        <v>111</v>
      </c>
      <c r="Q873" s="73"/>
      <c r="R873" s="74">
        <f>+L873+P873</f>
        <v>1046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3647</v>
      </c>
      <c r="I874" s="76">
        <v>2940</v>
      </c>
      <c r="J874" s="77"/>
      <c r="K874" s="78"/>
      <c r="L874" s="79">
        <v>716</v>
      </c>
      <c r="M874" s="76">
        <v>239</v>
      </c>
      <c r="N874" s="77"/>
      <c r="O874" s="78"/>
      <c r="P874" s="79">
        <v>85</v>
      </c>
      <c r="Q874" s="80"/>
      <c r="R874" s="81">
        <f>+L874+P874</f>
        <v>801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3304</v>
      </c>
      <c r="I875" s="76">
        <v>2826</v>
      </c>
      <c r="J875" s="77"/>
      <c r="K875" s="78"/>
      <c r="L875" s="79">
        <v>267</v>
      </c>
      <c r="M875" s="76">
        <v>262</v>
      </c>
      <c r="N875" s="77"/>
      <c r="O875" s="78"/>
      <c r="P875" s="79">
        <v>66</v>
      </c>
      <c r="Q875" s="80"/>
      <c r="R875" s="81">
        <f>+L875+P875</f>
        <v>333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1696</v>
      </c>
      <c r="I876" s="76">
        <v>1280</v>
      </c>
      <c r="J876" s="77"/>
      <c r="K876" s="78"/>
      <c r="L876" s="79">
        <v>74</v>
      </c>
      <c r="M876" s="76">
        <v>228</v>
      </c>
      <c r="N876" s="77"/>
      <c r="O876" s="78"/>
      <c r="P876" s="79">
        <v>50</v>
      </c>
      <c r="Q876" s="80"/>
      <c r="R876" s="81">
        <f>+L876+P876</f>
        <v>124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450</v>
      </c>
      <c r="I877" s="86">
        <v>263</v>
      </c>
      <c r="J877" s="87"/>
      <c r="K877" s="88"/>
      <c r="L877" s="89">
        <v>0</v>
      </c>
      <c r="M877" s="86">
        <v>116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5336</v>
      </c>
      <c r="I878" s="96">
        <v>4314</v>
      </c>
      <c r="J878" s="97"/>
      <c r="K878" s="98"/>
      <c r="L878" s="99">
        <f>+L879+SUM(L884:L888)</f>
        <v>1519.049391236681</v>
      </c>
      <c r="M878" s="96">
        <v>445</v>
      </c>
      <c r="N878" s="100"/>
      <c r="O878" s="101"/>
      <c r="P878" s="99">
        <f>+P879+SUM(P884:P888)</f>
        <v>200</v>
      </c>
      <c r="Q878" s="102"/>
      <c r="R878" s="103">
        <f>+R879+SUM(R884:R888)</f>
        <v>1719.049391236681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1262</v>
      </c>
      <c r="I879" s="38">
        <v>977</v>
      </c>
      <c r="J879" s="39">
        <v>966</v>
      </c>
      <c r="K879" s="42">
        <v>560</v>
      </c>
      <c r="L879" s="41">
        <f>SUM(L880:L883)</f>
        <v>873.04939123668089</v>
      </c>
      <c r="M879" s="38">
        <v>38</v>
      </c>
      <c r="N879" s="39">
        <v>38</v>
      </c>
      <c r="O879" s="42">
        <v>38</v>
      </c>
      <c r="P879" s="41">
        <f>SUM(P880:P883)</f>
        <v>38</v>
      </c>
      <c r="Q879" s="43"/>
      <c r="R879" s="44">
        <f>SUM(R880:R883)</f>
        <v>911.04939123668089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1156</v>
      </c>
      <c r="I881" s="48">
        <v>928</v>
      </c>
      <c r="J881" s="48">
        <v>918</v>
      </c>
      <c r="K881" s="51">
        <v>512</v>
      </c>
      <c r="L881" s="55">
        <f>J881*(1-Q881)+K881*Q881</f>
        <v>825.04939123668089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825.04939123668089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106</v>
      </c>
      <c r="I882" s="48">
        <v>48</v>
      </c>
      <c r="J882" s="48">
        <v>48</v>
      </c>
      <c r="K882" s="51">
        <v>48</v>
      </c>
      <c r="L882" s="55">
        <f>J882*(1-Q882)+K882*Q882</f>
        <v>48</v>
      </c>
      <c r="M882" s="48">
        <v>38</v>
      </c>
      <c r="N882" s="48">
        <v>38</v>
      </c>
      <c r="O882" s="51">
        <v>38</v>
      </c>
      <c r="P882" s="55">
        <f>N882*(1-Q882)+O882*Q882</f>
        <v>38</v>
      </c>
      <c r="Q882" s="52">
        <f>$Q$4</f>
        <v>0.59539014067989871</v>
      </c>
      <c r="R882" s="53">
        <f>L882+P882</f>
        <v>86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961</v>
      </c>
      <c r="I884" s="69">
        <v>773</v>
      </c>
      <c r="J884" s="70"/>
      <c r="K884" s="71"/>
      <c r="L884" s="72">
        <v>360</v>
      </c>
      <c r="M884" s="69">
        <v>120</v>
      </c>
      <c r="N884" s="70"/>
      <c r="O884" s="71"/>
      <c r="P884" s="72">
        <v>120</v>
      </c>
      <c r="Q884" s="73"/>
      <c r="R884" s="74">
        <f>+L884+P884</f>
        <v>480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960</v>
      </c>
      <c r="I885" s="76">
        <v>890</v>
      </c>
      <c r="J885" s="77"/>
      <c r="K885" s="78"/>
      <c r="L885" s="79">
        <v>209</v>
      </c>
      <c r="M885" s="76">
        <v>32</v>
      </c>
      <c r="N885" s="77"/>
      <c r="O885" s="78"/>
      <c r="P885" s="79">
        <v>21</v>
      </c>
      <c r="Q885" s="80"/>
      <c r="R885" s="81">
        <f>+L885+P885</f>
        <v>230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1320</v>
      </c>
      <c r="I886" s="76">
        <v>1104</v>
      </c>
      <c r="J886" s="77"/>
      <c r="K886" s="78"/>
      <c r="L886" s="79">
        <v>50</v>
      </c>
      <c r="M886" s="76">
        <v>99</v>
      </c>
      <c r="N886" s="77"/>
      <c r="O886" s="78"/>
      <c r="P886" s="79">
        <v>21</v>
      </c>
      <c r="Q886" s="80"/>
      <c r="R886" s="81">
        <f>+L886+P886</f>
        <v>71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612</v>
      </c>
      <c r="I887" s="76">
        <v>467</v>
      </c>
      <c r="J887" s="77"/>
      <c r="K887" s="78"/>
      <c r="L887" s="79">
        <v>13</v>
      </c>
      <c r="M887" s="76">
        <v>61</v>
      </c>
      <c r="N887" s="77"/>
      <c r="O887" s="78"/>
      <c r="P887" s="79">
        <v>0</v>
      </c>
      <c r="Q887" s="80"/>
      <c r="R887" s="81">
        <f>+L887+P887</f>
        <v>13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221</v>
      </c>
      <c r="I888" s="86">
        <v>103</v>
      </c>
      <c r="J888" s="87"/>
      <c r="K888" s="88"/>
      <c r="L888" s="89">
        <v>14</v>
      </c>
      <c r="M888" s="86">
        <v>95</v>
      </c>
      <c r="N888" s="87"/>
      <c r="O888" s="88"/>
      <c r="P888" s="89">
        <v>0</v>
      </c>
      <c r="Q888" s="90"/>
      <c r="R888" s="91">
        <f>+L888+P888</f>
        <v>14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1216</v>
      </c>
      <c r="I889" s="96">
        <v>950</v>
      </c>
      <c r="J889" s="97"/>
      <c r="K889" s="98"/>
      <c r="L889" s="99">
        <f>+L890+SUM(L895:L899)</f>
        <v>493.71057613883454</v>
      </c>
      <c r="M889" s="96">
        <v>147</v>
      </c>
      <c r="N889" s="100"/>
      <c r="O889" s="101"/>
      <c r="P889" s="99">
        <f>+P890+SUM(P895:P899)</f>
        <v>91.450708452521113</v>
      </c>
      <c r="Q889" s="102"/>
      <c r="R889" s="103">
        <f>+R890+SUM(R895:R899)</f>
        <v>585.16128459135564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271</v>
      </c>
      <c r="I890" s="38">
        <v>149</v>
      </c>
      <c r="J890" s="39">
        <v>149</v>
      </c>
      <c r="K890" s="42">
        <v>139</v>
      </c>
      <c r="L890" s="41">
        <f>SUM(L891:L894)</f>
        <v>146.71057613883451</v>
      </c>
      <c r="M890" s="38">
        <v>11</v>
      </c>
      <c r="N890" s="39">
        <v>11</v>
      </c>
      <c r="O890" s="42">
        <v>0</v>
      </c>
      <c r="P890" s="41">
        <f>SUM(P891:P894)</f>
        <v>4.4507084525211145</v>
      </c>
      <c r="Q890" s="43"/>
      <c r="R890" s="44">
        <f>SUM(R891:R894)</f>
        <v>151.16128459135564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239</v>
      </c>
      <c r="I892" s="48">
        <v>149</v>
      </c>
      <c r="J892" s="48">
        <v>149</v>
      </c>
      <c r="K892" s="51">
        <v>139</v>
      </c>
      <c r="L892" s="55">
        <f>J892*(1-Q892)+K892*Q892</f>
        <v>146.71057613883451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146.71057613883451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32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11</v>
      </c>
      <c r="N893" s="48">
        <v>11</v>
      </c>
      <c r="O893" s="51">
        <v>0</v>
      </c>
      <c r="P893" s="55">
        <f>N893*(1-Q893)+O893*Q893</f>
        <v>4.4507084525211145</v>
      </c>
      <c r="Q893" s="52">
        <f>$Q$4</f>
        <v>0.59539014067989871</v>
      </c>
      <c r="R893" s="53">
        <f>L893+P893</f>
        <v>4.4507084525211145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277</v>
      </c>
      <c r="I895" s="69">
        <v>249</v>
      </c>
      <c r="J895" s="70"/>
      <c r="K895" s="71"/>
      <c r="L895" s="72">
        <v>165</v>
      </c>
      <c r="M895" s="69">
        <v>27</v>
      </c>
      <c r="N895" s="70"/>
      <c r="O895" s="71"/>
      <c r="P895" s="72">
        <v>27</v>
      </c>
      <c r="Q895" s="73"/>
      <c r="R895" s="74">
        <f>+L895+P895</f>
        <v>192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262</v>
      </c>
      <c r="I896" s="76">
        <v>224</v>
      </c>
      <c r="J896" s="77"/>
      <c r="K896" s="78"/>
      <c r="L896" s="79">
        <v>125</v>
      </c>
      <c r="M896" s="76">
        <v>37</v>
      </c>
      <c r="N896" s="77"/>
      <c r="O896" s="78"/>
      <c r="P896" s="79">
        <v>28</v>
      </c>
      <c r="Q896" s="80"/>
      <c r="R896" s="81">
        <f>+L896+P896</f>
        <v>153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231</v>
      </c>
      <c r="I897" s="76">
        <v>177</v>
      </c>
      <c r="J897" s="77"/>
      <c r="K897" s="78"/>
      <c r="L897" s="79">
        <v>50</v>
      </c>
      <c r="M897" s="76">
        <v>46</v>
      </c>
      <c r="N897" s="77"/>
      <c r="O897" s="78"/>
      <c r="P897" s="79">
        <v>32</v>
      </c>
      <c r="Q897" s="80"/>
      <c r="R897" s="81">
        <f>+L897+P897</f>
        <v>82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135</v>
      </c>
      <c r="I898" s="76">
        <v>110</v>
      </c>
      <c r="J898" s="77"/>
      <c r="K898" s="78"/>
      <c r="L898" s="79">
        <v>7</v>
      </c>
      <c r="M898" s="76">
        <v>26</v>
      </c>
      <c r="N898" s="77"/>
      <c r="O898" s="78"/>
      <c r="P898" s="79">
        <v>0</v>
      </c>
      <c r="Q898" s="80"/>
      <c r="R898" s="81">
        <f>+L898+P898</f>
        <v>7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41</v>
      </c>
      <c r="I899" s="86">
        <v>41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267</v>
      </c>
      <c r="I900" s="96">
        <v>127</v>
      </c>
      <c r="J900" s="97"/>
      <c r="K900" s="98"/>
      <c r="L900" s="99">
        <f>+L901+SUM(L906:L910)</f>
        <v>53</v>
      </c>
      <c r="M900" s="96">
        <v>89</v>
      </c>
      <c r="N900" s="100"/>
      <c r="O900" s="101"/>
      <c r="P900" s="99">
        <f>+P901+SUM(P906:P910)</f>
        <v>44</v>
      </c>
      <c r="Q900" s="102"/>
      <c r="R900" s="103">
        <f>+R901+SUM(R906:R910)</f>
        <v>97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45</v>
      </c>
      <c r="I901" s="38">
        <v>0</v>
      </c>
      <c r="J901" s="39">
        <v>0</v>
      </c>
      <c r="K901" s="42">
        <v>0</v>
      </c>
      <c r="L901" s="41">
        <f>SUM(L902:L905)</f>
        <v>0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0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16</v>
      </c>
      <c r="I903" s="48">
        <v>0</v>
      </c>
      <c r="J903" s="48">
        <v>0</v>
      </c>
      <c r="K903" s="51">
        <v>0</v>
      </c>
      <c r="L903" s="55">
        <f>J903*(1-Q903)+K903*Q903</f>
        <v>0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0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29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92</v>
      </c>
      <c r="I906" s="69">
        <v>51</v>
      </c>
      <c r="J906" s="70"/>
      <c r="K906" s="71"/>
      <c r="L906" s="72">
        <v>18</v>
      </c>
      <c r="M906" s="69">
        <v>34</v>
      </c>
      <c r="N906" s="70"/>
      <c r="O906" s="71"/>
      <c r="P906" s="72">
        <v>34</v>
      </c>
      <c r="Q906" s="73"/>
      <c r="R906" s="74">
        <f>+L906+P906</f>
        <v>52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61</v>
      </c>
      <c r="I907" s="76">
        <v>35</v>
      </c>
      <c r="J907" s="77"/>
      <c r="K907" s="78"/>
      <c r="L907" s="79">
        <v>35</v>
      </c>
      <c r="M907" s="76">
        <v>26</v>
      </c>
      <c r="N907" s="77"/>
      <c r="O907" s="78"/>
      <c r="P907" s="79">
        <v>10</v>
      </c>
      <c r="Q907" s="80"/>
      <c r="R907" s="81">
        <f>+L907+P907</f>
        <v>45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45</v>
      </c>
      <c r="I908" s="76">
        <v>17</v>
      </c>
      <c r="J908" s="77"/>
      <c r="K908" s="78"/>
      <c r="L908" s="79">
        <v>0</v>
      </c>
      <c r="M908" s="76">
        <v>29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24</v>
      </c>
      <c r="I909" s="76">
        <v>24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256</v>
      </c>
      <c r="I911" s="96">
        <v>139</v>
      </c>
      <c r="J911" s="97"/>
      <c r="K911" s="98"/>
      <c r="L911" s="99">
        <f>+L912+SUM(L917:L921)</f>
        <v>43</v>
      </c>
      <c r="M911" s="96">
        <v>23</v>
      </c>
      <c r="N911" s="100"/>
      <c r="O911" s="101"/>
      <c r="P911" s="99">
        <f>+P912+SUM(P917:P921)</f>
        <v>0</v>
      </c>
      <c r="Q911" s="102"/>
      <c r="R911" s="103">
        <f>+R912+SUM(R917:R921)</f>
        <v>43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15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15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43</v>
      </c>
      <c r="I917" s="69">
        <v>43</v>
      </c>
      <c r="J917" s="70"/>
      <c r="K917" s="71"/>
      <c r="L917" s="72">
        <v>43</v>
      </c>
      <c r="M917" s="69">
        <v>0</v>
      </c>
      <c r="N917" s="70"/>
      <c r="O917" s="71"/>
      <c r="P917" s="72">
        <v>0</v>
      </c>
      <c r="Q917" s="73"/>
      <c r="R917" s="74">
        <f>+L917+P917</f>
        <v>43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66</v>
      </c>
      <c r="I918" s="76">
        <v>8</v>
      </c>
      <c r="J918" s="77"/>
      <c r="K918" s="78"/>
      <c r="L918" s="79">
        <v>0</v>
      </c>
      <c r="M918" s="76">
        <v>23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53</v>
      </c>
      <c r="I919" s="76">
        <v>8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53</v>
      </c>
      <c r="I920" s="76">
        <v>53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26</v>
      </c>
      <c r="I921" s="86">
        <v>26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19646</v>
      </c>
      <c r="I922" s="96">
        <v>13272</v>
      </c>
      <c r="J922" s="97"/>
      <c r="K922" s="98"/>
      <c r="L922" s="99">
        <f>+L923+SUM(L928:L932)</f>
        <v>8286.8323122560105</v>
      </c>
      <c r="M922" s="96">
        <v>882</v>
      </c>
      <c r="N922" s="100"/>
      <c r="O922" s="101"/>
      <c r="P922" s="99">
        <f>+P923+SUM(P928:P932)</f>
        <v>626.5148342910702</v>
      </c>
      <c r="Q922" s="102"/>
      <c r="R922" s="103">
        <f>+R923+SUM(R928:R932)</f>
        <v>8913.347146547083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11789</v>
      </c>
      <c r="I923" s="38">
        <v>8129</v>
      </c>
      <c r="J923" s="39">
        <v>8052</v>
      </c>
      <c r="K923" s="42">
        <v>4507</v>
      </c>
      <c r="L923" s="41">
        <f>SUM(L924:L927)</f>
        <v>7184.8323122560114</v>
      </c>
      <c r="M923" s="38">
        <v>370</v>
      </c>
      <c r="N923" s="39">
        <v>370</v>
      </c>
      <c r="O923" s="42">
        <v>278</v>
      </c>
      <c r="P923" s="41">
        <f>SUM(P924:P927)</f>
        <v>347.51483429107026</v>
      </c>
      <c r="Q923" s="43"/>
      <c r="R923" s="44">
        <f>SUM(R924:R927)</f>
        <v>7532.347146547082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120</v>
      </c>
      <c r="I925" s="48">
        <v>120</v>
      </c>
      <c r="J925" s="48">
        <v>120</v>
      </c>
      <c r="K925" s="51">
        <v>120</v>
      </c>
      <c r="L925" s="55">
        <f>J925*(1-Q925)+K925*Q925</f>
        <v>120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120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11668</v>
      </c>
      <c r="I927" s="59">
        <v>8009</v>
      </c>
      <c r="J927" s="60">
        <v>7931</v>
      </c>
      <c r="K927" s="63">
        <v>4387</v>
      </c>
      <c r="L927" s="62">
        <f>J927*(1-Q927)+K927*Q927</f>
        <v>7064.8323122560114</v>
      </c>
      <c r="M927" s="59">
        <v>370</v>
      </c>
      <c r="N927" s="60">
        <v>370</v>
      </c>
      <c r="O927" s="63">
        <v>278</v>
      </c>
      <c r="P927" s="62">
        <f>N927*(1-Q927)+O927*Q927</f>
        <v>347.51483429107026</v>
      </c>
      <c r="Q927" s="64">
        <f>$Q$5</f>
        <v>0.24440397509706221</v>
      </c>
      <c r="R927" s="65">
        <f>L927+P927</f>
        <v>7412.347146547082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3417</v>
      </c>
      <c r="I928" s="69">
        <v>1892</v>
      </c>
      <c r="J928" s="70"/>
      <c r="K928" s="71"/>
      <c r="L928" s="72">
        <v>901</v>
      </c>
      <c r="M928" s="69">
        <v>153</v>
      </c>
      <c r="N928" s="70"/>
      <c r="O928" s="71"/>
      <c r="P928" s="72">
        <v>109</v>
      </c>
      <c r="Q928" s="73"/>
      <c r="R928" s="74">
        <f>+L928+P928</f>
        <v>1010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2325</v>
      </c>
      <c r="I929" s="76">
        <v>1779</v>
      </c>
      <c r="J929" s="77"/>
      <c r="K929" s="78"/>
      <c r="L929" s="79">
        <v>149</v>
      </c>
      <c r="M929" s="76">
        <v>42</v>
      </c>
      <c r="N929" s="77"/>
      <c r="O929" s="78"/>
      <c r="P929" s="79">
        <v>42</v>
      </c>
      <c r="Q929" s="80"/>
      <c r="R929" s="81">
        <f>+L929+P929</f>
        <v>191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1355</v>
      </c>
      <c r="I930" s="76">
        <v>800</v>
      </c>
      <c r="J930" s="77"/>
      <c r="K930" s="78"/>
      <c r="L930" s="79">
        <v>44</v>
      </c>
      <c r="M930" s="76">
        <v>310</v>
      </c>
      <c r="N930" s="77"/>
      <c r="O930" s="78"/>
      <c r="P930" s="79">
        <v>128</v>
      </c>
      <c r="Q930" s="80"/>
      <c r="R930" s="81">
        <f>+L930+P930</f>
        <v>172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539</v>
      </c>
      <c r="I931" s="76">
        <v>485</v>
      </c>
      <c r="J931" s="77"/>
      <c r="K931" s="78"/>
      <c r="L931" s="79">
        <v>8</v>
      </c>
      <c r="M931" s="76">
        <v>6</v>
      </c>
      <c r="N931" s="77"/>
      <c r="O931" s="78"/>
      <c r="P931" s="79">
        <v>0</v>
      </c>
      <c r="Q931" s="80"/>
      <c r="R931" s="81">
        <f>+L931+P931</f>
        <v>8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222</v>
      </c>
      <c r="I932" s="86">
        <v>187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7984</v>
      </c>
      <c r="I933" s="26">
        <v>5676</v>
      </c>
      <c r="J933" s="27"/>
      <c r="K933" s="28"/>
      <c r="L933" s="29">
        <f>+L934+SUM(L939:L943)</f>
        <v>3179.1204854358821</v>
      </c>
      <c r="M933" s="26">
        <v>424</v>
      </c>
      <c r="N933" s="27"/>
      <c r="O933" s="28"/>
      <c r="P933" s="29">
        <f>+P934+SUM(P939:P943)</f>
        <v>290.15547739698837</v>
      </c>
      <c r="Q933" s="30"/>
      <c r="R933" s="31">
        <f>+R934+SUM(R939:R943)</f>
        <v>3469.2759628328704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4338</v>
      </c>
      <c r="I934" s="38">
        <v>2684</v>
      </c>
      <c r="J934" s="39">
        <v>2650</v>
      </c>
      <c r="K934" s="42">
        <v>1989</v>
      </c>
      <c r="L934" s="41">
        <f>SUM(L935:L938)</f>
        <v>2512.1204854358821</v>
      </c>
      <c r="M934" s="38">
        <v>214</v>
      </c>
      <c r="N934" s="39">
        <v>214</v>
      </c>
      <c r="O934" s="42">
        <v>171</v>
      </c>
      <c r="P934" s="41">
        <f>SUM(P935:P938)</f>
        <v>204.15547739698837</v>
      </c>
      <c r="Q934" s="43"/>
      <c r="R934" s="44">
        <f>SUM(R935:R938)</f>
        <v>2716.2759628328704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969</v>
      </c>
      <c r="I935" s="48">
        <v>466</v>
      </c>
      <c r="J935" s="48">
        <v>466</v>
      </c>
      <c r="K935" s="51">
        <v>243</v>
      </c>
      <c r="L935" s="50">
        <f>J935*(1-Q935)+K935*Q935</f>
        <v>445.13321448789623</v>
      </c>
      <c r="M935" s="48">
        <v>7</v>
      </c>
      <c r="N935" s="48">
        <v>7</v>
      </c>
      <c r="O935" s="51">
        <v>7</v>
      </c>
      <c r="P935" s="50">
        <f>N935*(1-Q935)+O935*Q935</f>
        <v>7</v>
      </c>
      <c r="Q935" s="52">
        <f>$Q$2</f>
        <v>9.3573029202259031E-2</v>
      </c>
      <c r="R935" s="53">
        <f>L935+P935</f>
        <v>452.13321448789623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2765</v>
      </c>
      <c r="I936" s="48">
        <v>1877</v>
      </c>
      <c r="J936" s="48">
        <v>1859</v>
      </c>
      <c r="K936" s="51">
        <v>1550</v>
      </c>
      <c r="L936" s="55">
        <f>J936*(1-Q936)+K936*Q936</f>
        <v>1788.2568026899862</v>
      </c>
      <c r="M936" s="48">
        <v>185</v>
      </c>
      <c r="N936" s="48">
        <v>185</v>
      </c>
      <c r="O936" s="51">
        <v>142</v>
      </c>
      <c r="P936" s="55">
        <f>N936*(1-Q936)+O936*Q936</f>
        <v>175.15547739698837</v>
      </c>
      <c r="Q936" s="52">
        <f>$Q$3</f>
        <v>0.22894238611654974</v>
      </c>
      <c r="R936" s="53">
        <f>L936+P936</f>
        <v>1963.4122800869745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262</v>
      </c>
      <c r="I937" s="48">
        <v>125</v>
      </c>
      <c r="J937" s="48">
        <v>125</v>
      </c>
      <c r="K937" s="51">
        <v>83</v>
      </c>
      <c r="L937" s="55">
        <f>J937*(1-Q937)+K937*Q937</f>
        <v>99.993614091444257</v>
      </c>
      <c r="M937" s="48">
        <v>22</v>
      </c>
      <c r="N937" s="48">
        <v>22</v>
      </c>
      <c r="O937" s="51">
        <v>22</v>
      </c>
      <c r="P937" s="55">
        <f>N937*(1-Q937)+O937*Q937</f>
        <v>22</v>
      </c>
      <c r="Q937" s="52">
        <f>$Q$4</f>
        <v>0.59539014067989871</v>
      </c>
      <c r="R937" s="53">
        <f>L937+P937</f>
        <v>121.99361409144426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342</v>
      </c>
      <c r="I938" s="59">
        <v>216</v>
      </c>
      <c r="J938" s="60">
        <v>200</v>
      </c>
      <c r="K938" s="63">
        <v>113</v>
      </c>
      <c r="L938" s="62">
        <f>J938*(1-Q938)+K938*Q938</f>
        <v>178.73685416655556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178.73685416655556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714</v>
      </c>
      <c r="I939" s="69">
        <v>492</v>
      </c>
      <c r="J939" s="70"/>
      <c r="K939" s="71"/>
      <c r="L939" s="72">
        <v>277</v>
      </c>
      <c r="M939" s="69">
        <v>87</v>
      </c>
      <c r="N939" s="70"/>
      <c r="O939" s="71"/>
      <c r="P939" s="72">
        <v>56</v>
      </c>
      <c r="Q939" s="73"/>
      <c r="R939" s="74">
        <f>+L939+P939</f>
        <v>333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1246</v>
      </c>
      <c r="I940" s="76">
        <v>1086</v>
      </c>
      <c r="J940" s="77"/>
      <c r="K940" s="78"/>
      <c r="L940" s="79">
        <v>290</v>
      </c>
      <c r="M940" s="76">
        <v>54</v>
      </c>
      <c r="N940" s="77"/>
      <c r="O940" s="78"/>
      <c r="P940" s="79">
        <v>14</v>
      </c>
      <c r="Q940" s="80"/>
      <c r="R940" s="81">
        <f>+L940+P940</f>
        <v>304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1051</v>
      </c>
      <c r="I941" s="76">
        <v>879</v>
      </c>
      <c r="J941" s="77"/>
      <c r="K941" s="78"/>
      <c r="L941" s="79">
        <v>93</v>
      </c>
      <c r="M941" s="76">
        <v>42</v>
      </c>
      <c r="N941" s="77"/>
      <c r="O941" s="78"/>
      <c r="P941" s="79">
        <v>16</v>
      </c>
      <c r="Q941" s="80"/>
      <c r="R941" s="81">
        <f>+L941+P941</f>
        <v>109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496</v>
      </c>
      <c r="I942" s="76">
        <v>453</v>
      </c>
      <c r="J942" s="77"/>
      <c r="K942" s="78"/>
      <c r="L942" s="79">
        <v>7</v>
      </c>
      <c r="M942" s="76">
        <v>0</v>
      </c>
      <c r="N942" s="77"/>
      <c r="O942" s="78"/>
      <c r="P942" s="79">
        <v>0</v>
      </c>
      <c r="Q942" s="80"/>
      <c r="R942" s="81">
        <f>+L942+P942</f>
        <v>7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139</v>
      </c>
      <c r="I943" s="86">
        <v>82</v>
      </c>
      <c r="J943" s="87"/>
      <c r="K943" s="88"/>
      <c r="L943" s="89">
        <v>0</v>
      </c>
      <c r="M943" s="86">
        <v>28</v>
      </c>
      <c r="N943" s="87"/>
      <c r="O943" s="88"/>
      <c r="P943" s="89">
        <v>0</v>
      </c>
      <c r="Q943" s="90"/>
      <c r="R943" s="91">
        <f>+L943+P943</f>
        <v>0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272</v>
      </c>
      <c r="I944" s="96">
        <v>7</v>
      </c>
      <c r="J944" s="97"/>
      <c r="K944" s="98"/>
      <c r="L944" s="99">
        <f>+L945+SUM(L950:L954)</f>
        <v>6.3449887955841868</v>
      </c>
      <c r="M944" s="96">
        <v>23</v>
      </c>
      <c r="N944" s="100"/>
      <c r="O944" s="101"/>
      <c r="P944" s="99">
        <f>+P945+SUM(P950:P954)</f>
        <v>24</v>
      </c>
      <c r="Q944" s="102"/>
      <c r="R944" s="103">
        <f>+R945+SUM(R950:R954)</f>
        <v>30.344988795584186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258</v>
      </c>
      <c r="I945" s="38">
        <v>7</v>
      </c>
      <c r="J945" s="39">
        <v>7</v>
      </c>
      <c r="K945" s="42">
        <v>0</v>
      </c>
      <c r="L945" s="41">
        <f>SUM(L946:L949)</f>
        <v>6.3449887955841868</v>
      </c>
      <c r="M945" s="38">
        <v>16</v>
      </c>
      <c r="N945" s="39">
        <v>16</v>
      </c>
      <c r="O945" s="42">
        <v>16</v>
      </c>
      <c r="P945" s="41">
        <f>SUM(P946:P949)</f>
        <v>16</v>
      </c>
      <c r="Q945" s="43"/>
      <c r="R945" s="44">
        <f>SUM(R946:R949)</f>
        <v>22.344988795584186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50</v>
      </c>
      <c r="I946" s="48">
        <v>7</v>
      </c>
      <c r="J946" s="48">
        <v>7</v>
      </c>
      <c r="K946" s="51">
        <v>0</v>
      </c>
      <c r="L946" s="50">
        <f>J946*(1-Q946)+K946*Q946</f>
        <v>6.3449887955841868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6.3449887955841868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201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16</v>
      </c>
      <c r="N947" s="48">
        <v>16</v>
      </c>
      <c r="O947" s="51">
        <v>16</v>
      </c>
      <c r="P947" s="55">
        <f>N947*(1-Q947)+O947*Q947</f>
        <v>16</v>
      </c>
      <c r="Q947" s="52">
        <f>$Q$3</f>
        <v>0.22894238611654974</v>
      </c>
      <c r="R947" s="53">
        <f>L947+P947</f>
        <v>16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7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6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8</v>
      </c>
      <c r="I951" s="76">
        <v>0</v>
      </c>
      <c r="J951" s="77"/>
      <c r="K951" s="78"/>
      <c r="L951" s="79">
        <v>0</v>
      </c>
      <c r="M951" s="76">
        <v>8</v>
      </c>
      <c r="N951" s="77"/>
      <c r="O951" s="78"/>
      <c r="P951" s="79">
        <v>8</v>
      </c>
      <c r="Q951" s="80"/>
      <c r="R951" s="81">
        <f>+L951+P951</f>
        <v>8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752</v>
      </c>
      <c r="I955" s="96">
        <v>185</v>
      </c>
      <c r="J955" s="97"/>
      <c r="K955" s="98"/>
      <c r="L955" s="99">
        <f>+L956+SUM(L961:L965)</f>
        <v>114.23306302668819</v>
      </c>
      <c r="M955" s="96">
        <v>99</v>
      </c>
      <c r="N955" s="100"/>
      <c r="O955" s="101"/>
      <c r="P955" s="99">
        <f>+P956+SUM(P961:P965)</f>
        <v>87</v>
      </c>
      <c r="Q955" s="102"/>
      <c r="R955" s="103">
        <f>+R956+SUM(R961:R965)</f>
        <v>201.2330630266882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652</v>
      </c>
      <c r="I956" s="38">
        <v>123</v>
      </c>
      <c r="J956" s="39">
        <v>107</v>
      </c>
      <c r="K956" s="42">
        <v>75</v>
      </c>
      <c r="L956" s="41">
        <f>SUM(L957:L960)</f>
        <v>87.233063026688185</v>
      </c>
      <c r="M956" s="38">
        <v>87</v>
      </c>
      <c r="N956" s="39">
        <v>87</v>
      </c>
      <c r="O956" s="42">
        <v>87</v>
      </c>
      <c r="P956" s="41">
        <f>SUM(P957:P960)</f>
        <v>87</v>
      </c>
      <c r="Q956" s="43"/>
      <c r="R956" s="44">
        <f>SUM(R957:R960)</f>
        <v>174.2330630266882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253</v>
      </c>
      <c r="I957" s="48">
        <v>53</v>
      </c>
      <c r="J957" s="48">
        <v>53</v>
      </c>
      <c r="K957" s="51">
        <v>53</v>
      </c>
      <c r="L957" s="50">
        <f>J957*(1-Q957)+K957*Q957</f>
        <v>53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53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234</v>
      </c>
      <c r="I958" s="48">
        <v>20</v>
      </c>
      <c r="J958" s="48">
        <v>20</v>
      </c>
      <c r="K958" s="51">
        <v>5</v>
      </c>
      <c r="L958" s="55">
        <f>J958*(1-Q958)+K958*Q958</f>
        <v>16.565864208251753</v>
      </c>
      <c r="M958" s="48">
        <v>82</v>
      </c>
      <c r="N958" s="48">
        <v>82</v>
      </c>
      <c r="O958" s="51">
        <v>82</v>
      </c>
      <c r="P958" s="55">
        <f>N958*(1-Q958)+O958*Q958</f>
        <v>82</v>
      </c>
      <c r="Q958" s="52">
        <f>$Q$3</f>
        <v>0.22894238611654974</v>
      </c>
      <c r="R958" s="53">
        <f>L958+P958</f>
        <v>98.565864208251753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149</v>
      </c>
      <c r="I959" s="48">
        <v>34</v>
      </c>
      <c r="J959" s="48">
        <v>34</v>
      </c>
      <c r="K959" s="51">
        <v>0</v>
      </c>
      <c r="L959" s="55">
        <f>J959*(1-Q959)+K959*Q959</f>
        <v>13.756735216883444</v>
      </c>
      <c r="M959" s="48">
        <v>5</v>
      </c>
      <c r="N959" s="48">
        <v>5</v>
      </c>
      <c r="O959" s="51">
        <v>5</v>
      </c>
      <c r="P959" s="55">
        <f>N959*(1-Q959)+O959*Q959</f>
        <v>5</v>
      </c>
      <c r="Q959" s="52">
        <f>$Q$4</f>
        <v>0.59539014067989871</v>
      </c>
      <c r="R959" s="53">
        <f>L959+P959</f>
        <v>18.756735216883442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16</v>
      </c>
      <c r="I960" s="59">
        <v>16</v>
      </c>
      <c r="J960" s="60">
        <v>0</v>
      </c>
      <c r="K960" s="63">
        <v>16</v>
      </c>
      <c r="L960" s="62">
        <f>J960*(1-Q960)+K960*Q960</f>
        <v>3.9104636015529954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3.9104636015529954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34</v>
      </c>
      <c r="I961" s="69">
        <v>27</v>
      </c>
      <c r="J961" s="70"/>
      <c r="K961" s="71"/>
      <c r="L961" s="72">
        <v>27</v>
      </c>
      <c r="M961" s="69">
        <v>0</v>
      </c>
      <c r="N961" s="70"/>
      <c r="O961" s="71"/>
      <c r="P961" s="72">
        <v>0</v>
      </c>
      <c r="Q961" s="73"/>
      <c r="R961" s="74">
        <f>+L961+P961</f>
        <v>27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52</v>
      </c>
      <c r="I962" s="76">
        <v>20</v>
      </c>
      <c r="J962" s="77"/>
      <c r="K962" s="78"/>
      <c r="L962" s="79">
        <v>0</v>
      </c>
      <c r="M962" s="76">
        <v>12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8</v>
      </c>
      <c r="I963" s="76">
        <v>8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7</v>
      </c>
      <c r="I965" s="86">
        <v>7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762</v>
      </c>
      <c r="I966" s="96">
        <v>482</v>
      </c>
      <c r="J966" s="97"/>
      <c r="K966" s="98"/>
      <c r="L966" s="99">
        <f>+L967+SUM(L972:L976)</f>
        <v>318.8921994458268</v>
      </c>
      <c r="M966" s="96">
        <v>77</v>
      </c>
      <c r="N966" s="100"/>
      <c r="O966" s="101"/>
      <c r="P966" s="99">
        <f>+P967+SUM(P972:P976)</f>
        <v>14</v>
      </c>
      <c r="Q966" s="102"/>
      <c r="R966" s="103">
        <f>+R967+SUM(R972:R976)</f>
        <v>332.8921994458268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491</v>
      </c>
      <c r="I967" s="38">
        <v>330</v>
      </c>
      <c r="J967" s="39">
        <v>313</v>
      </c>
      <c r="K967" s="42">
        <v>211</v>
      </c>
      <c r="L967" s="41">
        <f>SUM(L968:L971)</f>
        <v>305.8921994458268</v>
      </c>
      <c r="M967" s="38">
        <v>7</v>
      </c>
      <c r="N967" s="39">
        <v>7</v>
      </c>
      <c r="O967" s="42">
        <v>7</v>
      </c>
      <c r="P967" s="41">
        <f>SUM(P968:P971)</f>
        <v>7</v>
      </c>
      <c r="Q967" s="43"/>
      <c r="R967" s="44">
        <f>SUM(R968:R971)</f>
        <v>312.8921994458268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310</v>
      </c>
      <c r="I968" s="48">
        <v>203</v>
      </c>
      <c r="J968" s="48">
        <v>203</v>
      </c>
      <c r="K968" s="51">
        <v>83</v>
      </c>
      <c r="L968" s="50">
        <f>J968*(1-Q968)+K968*Q968</f>
        <v>191.77123649572891</v>
      </c>
      <c r="M968" s="48">
        <v>7</v>
      </c>
      <c r="N968" s="48">
        <v>7</v>
      </c>
      <c r="O968" s="51">
        <v>7</v>
      </c>
      <c r="P968" s="50">
        <f>N968*(1-Q968)+O968*Q968</f>
        <v>7</v>
      </c>
      <c r="Q968" s="52">
        <f>$Q$2</f>
        <v>9.3573029202259031E-2</v>
      </c>
      <c r="R968" s="53">
        <f>L968+P968</f>
        <v>198.77123649572891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181</v>
      </c>
      <c r="I969" s="48">
        <v>128</v>
      </c>
      <c r="J969" s="48">
        <v>110</v>
      </c>
      <c r="K969" s="51">
        <v>128</v>
      </c>
      <c r="L969" s="55">
        <f>J969*(1-Q969)+K969*Q969</f>
        <v>114.12096295009789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0.22894238611654974</v>
      </c>
      <c r="R969" s="53">
        <f>L969+P969</f>
        <v>114.12096295009789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0.59539014067989871</v>
      </c>
      <c r="R970" s="53">
        <f>L970+P970</f>
        <v>0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23</v>
      </c>
      <c r="I972" s="69">
        <v>0</v>
      </c>
      <c r="J972" s="70"/>
      <c r="K972" s="71"/>
      <c r="L972" s="72">
        <v>0</v>
      </c>
      <c r="M972" s="69">
        <v>8</v>
      </c>
      <c r="N972" s="70"/>
      <c r="O972" s="71"/>
      <c r="P972" s="72">
        <v>0</v>
      </c>
      <c r="Q972" s="73"/>
      <c r="R972" s="74">
        <f>+L972+P972</f>
        <v>0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115</v>
      </c>
      <c r="I973" s="76">
        <v>47</v>
      </c>
      <c r="J973" s="77"/>
      <c r="K973" s="78"/>
      <c r="L973" s="79">
        <v>13</v>
      </c>
      <c r="M973" s="76">
        <v>34</v>
      </c>
      <c r="N973" s="77"/>
      <c r="O973" s="78"/>
      <c r="P973" s="79">
        <v>7</v>
      </c>
      <c r="Q973" s="80"/>
      <c r="R973" s="81">
        <f>+L973+P973</f>
        <v>20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88</v>
      </c>
      <c r="I974" s="76">
        <v>88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44</v>
      </c>
      <c r="I976" s="86">
        <v>16</v>
      </c>
      <c r="J976" s="87"/>
      <c r="K976" s="88"/>
      <c r="L976" s="89">
        <v>0</v>
      </c>
      <c r="M976" s="86">
        <v>28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1516</v>
      </c>
      <c r="I977" s="96">
        <v>1086</v>
      </c>
      <c r="J977" s="97"/>
      <c r="K977" s="98"/>
      <c r="L977" s="99">
        <f>+L978+SUM(L983:L987)</f>
        <v>594.5143049563369</v>
      </c>
      <c r="M977" s="96">
        <v>67</v>
      </c>
      <c r="N977" s="100"/>
      <c r="O977" s="101"/>
      <c r="P977" s="99">
        <f>+P978+SUM(P983:P987)</f>
        <v>41</v>
      </c>
      <c r="Q977" s="102"/>
      <c r="R977" s="103">
        <f>+R978+SUM(R983:R987)</f>
        <v>635.5143049563369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795</v>
      </c>
      <c r="I978" s="38">
        <v>440</v>
      </c>
      <c r="J978" s="39">
        <v>440</v>
      </c>
      <c r="K978" s="42">
        <v>310</v>
      </c>
      <c r="L978" s="41">
        <f>SUM(L979:L982)</f>
        <v>421.51430495633696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421.51430495633696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339</v>
      </c>
      <c r="I979" s="48">
        <v>196</v>
      </c>
      <c r="J979" s="48">
        <v>196</v>
      </c>
      <c r="K979" s="51">
        <v>107</v>
      </c>
      <c r="L979" s="50">
        <f>J979*(1-Q979)+K979*Q979</f>
        <v>187.67200040099894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187.67200040099894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420</v>
      </c>
      <c r="I980" s="48">
        <v>207</v>
      </c>
      <c r="J980" s="48">
        <v>207</v>
      </c>
      <c r="K980" s="51">
        <v>167</v>
      </c>
      <c r="L980" s="55">
        <f>J980*(1-Q980)+K980*Q980</f>
        <v>197.84230455533802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0.22894238611654974</v>
      </c>
      <c r="R980" s="53">
        <f>L980+P980</f>
        <v>197.84230455533802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36</v>
      </c>
      <c r="I981" s="48">
        <v>36</v>
      </c>
      <c r="J981" s="48">
        <v>36</v>
      </c>
      <c r="K981" s="51">
        <v>36</v>
      </c>
      <c r="L981" s="55">
        <f>J981*(1-Q981)+K981*Q981</f>
        <v>36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36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189</v>
      </c>
      <c r="I983" s="69">
        <v>140</v>
      </c>
      <c r="J983" s="70"/>
      <c r="K983" s="71"/>
      <c r="L983" s="72">
        <v>53</v>
      </c>
      <c r="M983" s="69">
        <v>41</v>
      </c>
      <c r="N983" s="70"/>
      <c r="O983" s="71"/>
      <c r="P983" s="72">
        <v>41</v>
      </c>
      <c r="Q983" s="73"/>
      <c r="R983" s="74">
        <f>+L983+P983</f>
        <v>94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308</v>
      </c>
      <c r="I984" s="76">
        <v>308</v>
      </c>
      <c r="J984" s="77"/>
      <c r="K984" s="78"/>
      <c r="L984" s="79">
        <v>103</v>
      </c>
      <c r="M984" s="76">
        <v>0</v>
      </c>
      <c r="N984" s="77"/>
      <c r="O984" s="78"/>
      <c r="P984" s="79">
        <v>0</v>
      </c>
      <c r="Q984" s="80"/>
      <c r="R984" s="81">
        <f>+L984+P984</f>
        <v>103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140</v>
      </c>
      <c r="I985" s="76">
        <v>115</v>
      </c>
      <c r="J985" s="77"/>
      <c r="K985" s="78"/>
      <c r="L985" s="79">
        <v>17</v>
      </c>
      <c r="M985" s="76">
        <v>26</v>
      </c>
      <c r="N985" s="77"/>
      <c r="O985" s="78"/>
      <c r="P985" s="79">
        <v>0</v>
      </c>
      <c r="Q985" s="80"/>
      <c r="R985" s="81">
        <f>+L985+P985</f>
        <v>17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55</v>
      </c>
      <c r="I986" s="76">
        <v>55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29</v>
      </c>
      <c r="I987" s="86">
        <v>29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1160</v>
      </c>
      <c r="I988" s="96">
        <v>1003</v>
      </c>
      <c r="J988" s="97"/>
      <c r="K988" s="98"/>
      <c r="L988" s="99">
        <f>+L989+SUM(L994:L998)</f>
        <v>413.83811794101604</v>
      </c>
      <c r="M988" s="96">
        <v>19</v>
      </c>
      <c r="N988" s="100"/>
      <c r="O988" s="101"/>
      <c r="P988" s="99">
        <f>+P989+SUM(P994:P998)</f>
        <v>10</v>
      </c>
      <c r="Q988" s="102"/>
      <c r="R988" s="103">
        <f>+R989+SUM(R994:R998)</f>
        <v>423.83811794101604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331</v>
      </c>
      <c r="I989" s="38">
        <v>321</v>
      </c>
      <c r="J989" s="39">
        <v>321</v>
      </c>
      <c r="K989" s="42">
        <v>241</v>
      </c>
      <c r="L989" s="41">
        <f>SUM(L990:L993)</f>
        <v>300.83811794101604</v>
      </c>
      <c r="M989" s="38">
        <v>0</v>
      </c>
      <c r="N989" s="39">
        <v>0</v>
      </c>
      <c r="O989" s="42">
        <v>0</v>
      </c>
      <c r="P989" s="41">
        <f>SUM(P990:P993)</f>
        <v>0</v>
      </c>
      <c r="Q989" s="43"/>
      <c r="R989" s="44">
        <f>SUM(R990:R993)</f>
        <v>300.83811794101604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17</v>
      </c>
      <c r="I990" s="48">
        <v>7</v>
      </c>
      <c r="J990" s="48">
        <v>7</v>
      </c>
      <c r="K990" s="51">
        <v>0</v>
      </c>
      <c r="L990" s="50">
        <f>J990*(1-Q990)+K990*Q990</f>
        <v>6.3449887955841868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6.3449887955841868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291</v>
      </c>
      <c r="I991" s="48">
        <v>291</v>
      </c>
      <c r="J991" s="48">
        <v>291</v>
      </c>
      <c r="K991" s="51">
        <v>224</v>
      </c>
      <c r="L991" s="55">
        <f>J991*(1-Q991)+K991*Q991</f>
        <v>275.66086013019117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0.22894238611654974</v>
      </c>
      <c r="R991" s="53">
        <f>L991+P991</f>
        <v>275.66086013019117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7</v>
      </c>
      <c r="I992" s="48">
        <v>7</v>
      </c>
      <c r="J992" s="48">
        <v>7</v>
      </c>
      <c r="K992" s="51">
        <v>0</v>
      </c>
      <c r="L992" s="55">
        <f>J992*(1-Q992)+K992*Q992</f>
        <v>2.8322690152407093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2.8322690152407093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16</v>
      </c>
      <c r="I993" s="59">
        <v>16</v>
      </c>
      <c r="J993" s="60">
        <v>16</v>
      </c>
      <c r="K993" s="63">
        <v>16</v>
      </c>
      <c r="L993" s="62">
        <f>J993*(1-Q993)+K993*Q993</f>
        <v>16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16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79</v>
      </c>
      <c r="I994" s="69">
        <v>26</v>
      </c>
      <c r="J994" s="70"/>
      <c r="K994" s="71"/>
      <c r="L994" s="72">
        <v>10</v>
      </c>
      <c r="M994" s="69">
        <v>19</v>
      </c>
      <c r="N994" s="70"/>
      <c r="O994" s="71"/>
      <c r="P994" s="72">
        <v>10</v>
      </c>
      <c r="Q994" s="73"/>
      <c r="R994" s="74">
        <f>+L994+P994</f>
        <v>20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269</v>
      </c>
      <c r="I995" s="76">
        <v>216</v>
      </c>
      <c r="J995" s="77"/>
      <c r="K995" s="78"/>
      <c r="L995" s="79">
        <v>53</v>
      </c>
      <c r="M995" s="76">
        <v>0</v>
      </c>
      <c r="N995" s="77"/>
      <c r="O995" s="78"/>
      <c r="P995" s="79">
        <v>0</v>
      </c>
      <c r="Q995" s="80"/>
      <c r="R995" s="81">
        <f>+L995+P995</f>
        <v>53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313</v>
      </c>
      <c r="I996" s="76">
        <v>271</v>
      </c>
      <c r="J996" s="77"/>
      <c r="K996" s="78"/>
      <c r="L996" s="79">
        <v>43</v>
      </c>
      <c r="M996" s="76">
        <v>0</v>
      </c>
      <c r="N996" s="77"/>
      <c r="O996" s="78"/>
      <c r="P996" s="79">
        <v>0</v>
      </c>
      <c r="Q996" s="80"/>
      <c r="R996" s="81">
        <f>+L996+P996</f>
        <v>43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160</v>
      </c>
      <c r="I997" s="76">
        <v>160</v>
      </c>
      <c r="J997" s="77"/>
      <c r="K997" s="78"/>
      <c r="L997" s="79">
        <v>7</v>
      </c>
      <c r="M997" s="76">
        <v>0</v>
      </c>
      <c r="N997" s="77"/>
      <c r="O997" s="78"/>
      <c r="P997" s="79">
        <v>0</v>
      </c>
      <c r="Q997" s="80"/>
      <c r="R997" s="81">
        <f>+L997+P997</f>
        <v>7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9</v>
      </c>
      <c r="I998" s="86">
        <v>9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1508</v>
      </c>
      <c r="I999" s="96">
        <v>1211</v>
      </c>
      <c r="J999" s="97"/>
      <c r="K999" s="98"/>
      <c r="L999" s="99">
        <f>+L1000+SUM(L1005:L1009)</f>
        <v>525.92653501087182</v>
      </c>
      <c r="M999" s="96">
        <v>59</v>
      </c>
      <c r="N999" s="100"/>
      <c r="O999" s="101"/>
      <c r="P999" s="99">
        <f>+P1000+SUM(P1005:P1009)</f>
        <v>50.987016485920762</v>
      </c>
      <c r="Q999" s="102"/>
      <c r="R999" s="103">
        <f>+R1000+SUM(R1005:R1009)</f>
        <v>576.91355149679259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568</v>
      </c>
      <c r="I1000" s="38">
        <v>419</v>
      </c>
      <c r="J1000" s="39">
        <v>419</v>
      </c>
      <c r="K1000" s="42">
        <v>375</v>
      </c>
      <c r="L1000" s="41">
        <f>SUM(L1001:L1004)</f>
        <v>408.92653501087182</v>
      </c>
      <c r="M1000" s="38">
        <v>59</v>
      </c>
      <c r="N1000" s="39">
        <v>59</v>
      </c>
      <c r="O1000" s="42">
        <v>24</v>
      </c>
      <c r="P1000" s="41">
        <f>SUM(P1001:P1004)</f>
        <v>50.987016485920762</v>
      </c>
      <c r="Q1000" s="43"/>
      <c r="R1000" s="44">
        <f>SUM(R1001:R1004)</f>
        <v>459.91355149679259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0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0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559</v>
      </c>
      <c r="I1002" s="48">
        <v>410</v>
      </c>
      <c r="J1002" s="48">
        <v>410</v>
      </c>
      <c r="K1002" s="51">
        <v>366</v>
      </c>
      <c r="L1002" s="55">
        <f>J1002*(1-Q1002)+K1002*Q1002</f>
        <v>399.92653501087182</v>
      </c>
      <c r="M1002" s="48">
        <v>59</v>
      </c>
      <c r="N1002" s="48">
        <v>59</v>
      </c>
      <c r="O1002" s="51">
        <v>24</v>
      </c>
      <c r="P1002" s="55">
        <f>N1002*(1-Q1002)+O1002*Q1002</f>
        <v>50.987016485920762</v>
      </c>
      <c r="Q1002" s="52">
        <f>$Q$3</f>
        <v>0.22894238611654974</v>
      </c>
      <c r="R1002" s="53">
        <f>L1002+P1002</f>
        <v>450.91355149679259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9</v>
      </c>
      <c r="I1003" s="48">
        <v>9</v>
      </c>
      <c r="J1003" s="48">
        <v>9</v>
      </c>
      <c r="K1003" s="51">
        <v>9</v>
      </c>
      <c r="L1003" s="55">
        <f>J1003*(1-Q1003)+K1003*Q1003</f>
        <v>9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9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173</v>
      </c>
      <c r="I1005" s="69">
        <v>123</v>
      </c>
      <c r="J1005" s="70"/>
      <c r="K1005" s="71"/>
      <c r="L1005" s="72">
        <v>55</v>
      </c>
      <c r="M1005" s="69">
        <v>0</v>
      </c>
      <c r="N1005" s="70"/>
      <c r="O1005" s="71"/>
      <c r="P1005" s="72">
        <v>0</v>
      </c>
      <c r="Q1005" s="73"/>
      <c r="R1005" s="74">
        <f>+L1005+P1005</f>
        <v>55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216</v>
      </c>
      <c r="I1006" s="76">
        <v>216</v>
      </c>
      <c r="J1006" s="77"/>
      <c r="K1006" s="78"/>
      <c r="L1006" s="79">
        <v>38</v>
      </c>
      <c r="M1006" s="76">
        <v>0</v>
      </c>
      <c r="N1006" s="77"/>
      <c r="O1006" s="78"/>
      <c r="P1006" s="79">
        <v>0</v>
      </c>
      <c r="Q1006" s="80"/>
      <c r="R1006" s="81">
        <f>+L1006+P1006</f>
        <v>38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308</v>
      </c>
      <c r="I1007" s="76">
        <v>245</v>
      </c>
      <c r="J1007" s="77"/>
      <c r="K1007" s="78"/>
      <c r="L1007" s="79">
        <v>24</v>
      </c>
      <c r="M1007" s="76">
        <v>0</v>
      </c>
      <c r="N1007" s="77"/>
      <c r="O1007" s="78"/>
      <c r="P1007" s="79">
        <v>0</v>
      </c>
      <c r="Q1007" s="80"/>
      <c r="R1007" s="81">
        <f>+L1007+P1007</f>
        <v>24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199</v>
      </c>
      <c r="I1008" s="76">
        <v>187</v>
      </c>
      <c r="J1008" s="77"/>
      <c r="K1008" s="78"/>
      <c r="L1008" s="79">
        <v>0</v>
      </c>
      <c r="M1008" s="76">
        <v>0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44</v>
      </c>
      <c r="I1009" s="86">
        <v>22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1290</v>
      </c>
      <c r="I1010" s="96">
        <v>1138</v>
      </c>
      <c r="J1010" s="97"/>
      <c r="K1010" s="98"/>
      <c r="L1010" s="99">
        <f>+L1011+SUM(L1016:L1020)</f>
        <v>851.68239106300246</v>
      </c>
      <c r="M1010" s="96">
        <v>60</v>
      </c>
      <c r="N1010" s="100"/>
      <c r="O1010" s="101"/>
      <c r="P1010" s="99">
        <f>+P1011+SUM(P1016:P1020)</f>
        <v>58.168460911067598</v>
      </c>
      <c r="Q1010" s="102"/>
      <c r="R1010" s="103">
        <f>+R1011+SUM(R1016:R1020)</f>
        <v>909.85085197407011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765</v>
      </c>
      <c r="I1011" s="38">
        <v>697</v>
      </c>
      <c r="J1011" s="39">
        <v>697</v>
      </c>
      <c r="K1011" s="42">
        <v>535</v>
      </c>
      <c r="L1011" s="41">
        <f>SUM(L1012:L1015)</f>
        <v>660.68239106300246</v>
      </c>
      <c r="M1011" s="38">
        <v>38</v>
      </c>
      <c r="N1011" s="39">
        <v>38</v>
      </c>
      <c r="O1011" s="42">
        <v>29</v>
      </c>
      <c r="P1011" s="41">
        <f>SUM(P1012:P1015)</f>
        <v>36.168460911067598</v>
      </c>
      <c r="Q1011" s="43"/>
      <c r="R1011" s="44">
        <f>SUM(R1012:R1015)</f>
        <v>696.85085197407011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710</v>
      </c>
      <c r="I1013" s="48">
        <v>660</v>
      </c>
      <c r="J1013" s="48">
        <v>660</v>
      </c>
      <c r="K1013" s="51">
        <v>497</v>
      </c>
      <c r="L1013" s="55">
        <f>J1013*(1-Q1013)+K1013*Q1013</f>
        <v>622.68239106300246</v>
      </c>
      <c r="M1013" s="48">
        <v>21</v>
      </c>
      <c r="N1013" s="48">
        <v>21</v>
      </c>
      <c r="O1013" s="51">
        <v>13</v>
      </c>
      <c r="P1013" s="55">
        <f>N1013*(1-Q1013)+O1013*Q1013</f>
        <v>19.168460911067601</v>
      </c>
      <c r="Q1013" s="52">
        <f>$Q$3</f>
        <v>0.22894238611654974</v>
      </c>
      <c r="R1013" s="53">
        <f>L1013+P1013</f>
        <v>641.85085197407011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54</v>
      </c>
      <c r="I1014" s="48">
        <v>38</v>
      </c>
      <c r="J1014" s="48">
        <v>38</v>
      </c>
      <c r="K1014" s="51">
        <v>38</v>
      </c>
      <c r="L1014" s="55">
        <f>J1014*(1-Q1014)+K1014*Q1014</f>
        <v>38</v>
      </c>
      <c r="M1014" s="48">
        <v>17</v>
      </c>
      <c r="N1014" s="48">
        <v>17</v>
      </c>
      <c r="O1014" s="51">
        <v>17</v>
      </c>
      <c r="P1014" s="55">
        <f>N1014*(1-Q1014)+O1014*Q1014</f>
        <v>17</v>
      </c>
      <c r="Q1014" s="52">
        <f>$Q$4</f>
        <v>0.59539014067989871</v>
      </c>
      <c r="R1014" s="53">
        <f>L1014+P1014</f>
        <v>55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165</v>
      </c>
      <c r="I1016" s="69">
        <v>146</v>
      </c>
      <c r="J1016" s="70"/>
      <c r="K1016" s="71"/>
      <c r="L1016" s="72">
        <v>101</v>
      </c>
      <c r="M1016" s="69">
        <v>6</v>
      </c>
      <c r="N1016" s="70"/>
      <c r="O1016" s="71"/>
      <c r="P1016" s="72">
        <v>6</v>
      </c>
      <c r="Q1016" s="73"/>
      <c r="R1016" s="74">
        <f>+L1016+P1016</f>
        <v>107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235</v>
      </c>
      <c r="I1017" s="76">
        <v>235</v>
      </c>
      <c r="J1017" s="77"/>
      <c r="K1017" s="78"/>
      <c r="L1017" s="79">
        <v>82</v>
      </c>
      <c r="M1017" s="76">
        <v>0</v>
      </c>
      <c r="N1017" s="77"/>
      <c r="O1017" s="78"/>
      <c r="P1017" s="79">
        <v>0</v>
      </c>
      <c r="Q1017" s="80"/>
      <c r="R1017" s="81">
        <f>+L1017+P1017</f>
        <v>82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75</v>
      </c>
      <c r="I1018" s="76">
        <v>47</v>
      </c>
      <c r="J1018" s="77"/>
      <c r="K1018" s="78"/>
      <c r="L1018" s="79">
        <v>8</v>
      </c>
      <c r="M1018" s="76">
        <v>16</v>
      </c>
      <c r="N1018" s="77"/>
      <c r="O1018" s="78"/>
      <c r="P1018" s="79">
        <v>16</v>
      </c>
      <c r="Q1018" s="80"/>
      <c r="R1018" s="81">
        <f>+L1018+P1018</f>
        <v>24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43</v>
      </c>
      <c r="I1019" s="76">
        <v>12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7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330</v>
      </c>
      <c r="I1021" s="96">
        <v>323</v>
      </c>
      <c r="J1021" s="97"/>
      <c r="K1021" s="98"/>
      <c r="L1021" s="99">
        <f>+L1022+SUM(L1027:L1031)</f>
        <v>162</v>
      </c>
      <c r="M1021" s="96">
        <v>7</v>
      </c>
      <c r="N1021" s="100"/>
      <c r="O1021" s="101"/>
      <c r="P1021" s="99">
        <f>+P1022+SUM(P1027:P1031)</f>
        <v>7</v>
      </c>
      <c r="Q1021" s="102"/>
      <c r="R1021" s="103">
        <f>+R1022+SUM(R1027:R1031)</f>
        <v>169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139</v>
      </c>
      <c r="I1022" s="38">
        <v>132</v>
      </c>
      <c r="J1022" s="39">
        <v>132</v>
      </c>
      <c r="K1022" s="42">
        <v>132</v>
      </c>
      <c r="L1022" s="41">
        <f>SUM(L1023:L1026)</f>
        <v>132</v>
      </c>
      <c r="M1022" s="38">
        <v>7</v>
      </c>
      <c r="N1022" s="39">
        <v>7</v>
      </c>
      <c r="O1022" s="42">
        <v>7</v>
      </c>
      <c r="P1022" s="41">
        <f>SUM(P1023:P1026)</f>
        <v>7</v>
      </c>
      <c r="Q1022" s="43"/>
      <c r="R1022" s="44">
        <f>SUM(R1023:R1026)</f>
        <v>139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139</v>
      </c>
      <c r="I1024" s="48">
        <v>132</v>
      </c>
      <c r="J1024" s="48">
        <v>132</v>
      </c>
      <c r="K1024" s="51">
        <v>132</v>
      </c>
      <c r="L1024" s="55">
        <f>J1024*(1-Q1024)+K1024*Q1024</f>
        <v>132</v>
      </c>
      <c r="M1024" s="48">
        <v>7</v>
      </c>
      <c r="N1024" s="48">
        <v>7</v>
      </c>
      <c r="O1024" s="51">
        <v>7</v>
      </c>
      <c r="P1024" s="55">
        <f>N1024*(1-Q1024)+O1024*Q1024</f>
        <v>7</v>
      </c>
      <c r="Q1024" s="52">
        <f>$Q$3</f>
        <v>0.22894238611654974</v>
      </c>
      <c r="R1024" s="53">
        <f>L1024+P1024</f>
        <v>139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30</v>
      </c>
      <c r="I1027" s="69">
        <v>30</v>
      </c>
      <c r="J1027" s="70"/>
      <c r="K1027" s="71"/>
      <c r="L1027" s="72">
        <v>30</v>
      </c>
      <c r="M1027" s="69">
        <v>0</v>
      </c>
      <c r="N1027" s="70"/>
      <c r="O1027" s="71"/>
      <c r="P1027" s="72">
        <v>0</v>
      </c>
      <c r="Q1027" s="73"/>
      <c r="R1027" s="74">
        <f>+L1027+P1027</f>
        <v>30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43</v>
      </c>
      <c r="I1028" s="76">
        <v>43</v>
      </c>
      <c r="J1028" s="77"/>
      <c r="K1028" s="78"/>
      <c r="L1028" s="79">
        <v>0</v>
      </c>
      <c r="M1028" s="76">
        <v>0</v>
      </c>
      <c r="N1028" s="77"/>
      <c r="O1028" s="78"/>
      <c r="P1028" s="79">
        <v>0</v>
      </c>
      <c r="Q1028" s="80"/>
      <c r="R1028" s="81">
        <f>+L1028+P1028</f>
        <v>0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88</v>
      </c>
      <c r="I1029" s="76">
        <v>88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31</v>
      </c>
      <c r="I1030" s="76">
        <v>31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31</v>
      </c>
      <c r="I1032" s="96">
        <v>31</v>
      </c>
      <c r="J1032" s="97"/>
      <c r="K1032" s="98"/>
      <c r="L1032" s="99">
        <f>+L1033+SUM(L1038:L1042)</f>
        <v>31</v>
      </c>
      <c r="M1032" s="96">
        <v>0</v>
      </c>
      <c r="N1032" s="100"/>
      <c r="O1032" s="101"/>
      <c r="P1032" s="99">
        <f>+P1033+SUM(P1038:P1042)</f>
        <v>0</v>
      </c>
      <c r="Q1032" s="102"/>
      <c r="R1032" s="103">
        <f>+R1033+SUM(R1038:R1042)</f>
        <v>31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31</v>
      </c>
      <c r="I1033" s="38">
        <v>31</v>
      </c>
      <c r="J1033" s="39">
        <v>31</v>
      </c>
      <c r="K1033" s="42">
        <v>31</v>
      </c>
      <c r="L1033" s="41">
        <f>SUM(L1034:L1037)</f>
        <v>31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31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31</v>
      </c>
      <c r="I1035" s="48">
        <v>31</v>
      </c>
      <c r="J1035" s="48">
        <v>31</v>
      </c>
      <c r="K1035" s="51">
        <v>31</v>
      </c>
      <c r="L1035" s="55">
        <f>J1035*(1-Q1035)+K1035*Q1035</f>
        <v>31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31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0</v>
      </c>
      <c r="I1038" s="69">
        <v>0</v>
      </c>
      <c r="J1038" s="70"/>
      <c r="K1038" s="71"/>
      <c r="L1038" s="72">
        <v>0</v>
      </c>
      <c r="M1038" s="69">
        <v>0</v>
      </c>
      <c r="N1038" s="70"/>
      <c r="O1038" s="71"/>
      <c r="P1038" s="72">
        <v>0</v>
      </c>
      <c r="Q1038" s="73"/>
      <c r="R1038" s="74">
        <f>+L1038+P1038</f>
        <v>0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0</v>
      </c>
      <c r="I1043" s="96">
        <v>0</v>
      </c>
      <c r="J1043" s="97"/>
      <c r="K1043" s="98"/>
      <c r="L1043" s="99">
        <f>+L1044+SUM(L1049:L1053)</f>
        <v>0</v>
      </c>
      <c r="M1043" s="96">
        <v>0</v>
      </c>
      <c r="N1043" s="100"/>
      <c r="O1043" s="101"/>
      <c r="P1043" s="99">
        <f>+P1044+SUM(P1049:P1053)</f>
        <v>0</v>
      </c>
      <c r="Q1043" s="102"/>
      <c r="R1043" s="103">
        <f>+R1044+SUM(R1049:R1053)</f>
        <v>0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0</v>
      </c>
      <c r="I1049" s="69">
        <v>0</v>
      </c>
      <c r="J1049" s="70"/>
      <c r="K1049" s="71"/>
      <c r="L1049" s="72">
        <v>0</v>
      </c>
      <c r="M1049" s="69">
        <v>0</v>
      </c>
      <c r="N1049" s="70"/>
      <c r="O1049" s="71"/>
      <c r="P1049" s="72">
        <v>0</v>
      </c>
      <c r="Q1049" s="73"/>
      <c r="R1049" s="74">
        <f>+L1049+P1049</f>
        <v>0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363</v>
      </c>
      <c r="I1054" s="96">
        <v>210</v>
      </c>
      <c r="J1054" s="97"/>
      <c r="K1054" s="98"/>
      <c r="L1054" s="99">
        <f>+L1055+SUM(L1060:L1064)</f>
        <v>158.82639056500258</v>
      </c>
      <c r="M1054" s="96">
        <v>14</v>
      </c>
      <c r="N1054" s="100"/>
      <c r="O1054" s="101"/>
      <c r="P1054" s="99">
        <f>+P1055+SUM(P1060:P1064)</f>
        <v>0</v>
      </c>
      <c r="Q1054" s="102"/>
      <c r="R1054" s="103">
        <f>+R1055+SUM(R1060:R1064)</f>
        <v>158.82639056500258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310</v>
      </c>
      <c r="I1055" s="38">
        <v>184</v>
      </c>
      <c r="J1055" s="39">
        <v>184</v>
      </c>
      <c r="K1055" s="42">
        <v>81</v>
      </c>
      <c r="L1055" s="41">
        <f>SUM(L1056:L1059)</f>
        <v>158.82639056500258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158.82639056500258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310</v>
      </c>
      <c r="I1059" s="59">
        <v>184</v>
      </c>
      <c r="J1059" s="60">
        <v>184</v>
      </c>
      <c r="K1059" s="63">
        <v>81</v>
      </c>
      <c r="L1059" s="62">
        <f>J1059*(1-Q1059)+K1059*Q1059</f>
        <v>158.82639056500258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158.82639056500258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14</v>
      </c>
      <c r="I1060" s="69">
        <v>0</v>
      </c>
      <c r="J1060" s="70"/>
      <c r="K1060" s="71"/>
      <c r="L1060" s="72">
        <v>0</v>
      </c>
      <c r="M1060" s="69">
        <v>14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31</v>
      </c>
      <c r="I1062" s="76">
        <v>17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9</v>
      </c>
      <c r="I1063" s="76">
        <v>9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11741</v>
      </c>
      <c r="I1066" s="147">
        <f t="shared" si="0"/>
        <v>-1</v>
      </c>
      <c r="J1066" s="147">
        <f t="shared" si="0"/>
        <v>0</v>
      </c>
      <c r="K1066" s="147">
        <f t="shared" si="0"/>
        <v>0</v>
      </c>
      <c r="L1066" s="147">
        <f t="shared" si="0"/>
        <v>-1.1907802813675517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-1.8758328224066645E-12</v>
      </c>
      <c r="Q1066" s="147">
        <f t="shared" si="0"/>
        <v>0</v>
      </c>
      <c r="R1066" s="147">
        <f t="shared" si="0"/>
        <v>-1.1907802813720991</v>
      </c>
    </row>
    <row r="1067" spans="2:18">
      <c r="F1067" s="36" t="s">
        <v>27</v>
      </c>
      <c r="G1067" s="37" t="s">
        <v>28</v>
      </c>
      <c r="H1067" s="147">
        <f t="shared" si="0"/>
        <v>6470</v>
      </c>
      <c r="I1067" s="147">
        <f t="shared" si="0"/>
        <v>0</v>
      </c>
      <c r="J1067" s="147">
        <f t="shared" si="0"/>
        <v>0</v>
      </c>
      <c r="K1067" s="147">
        <f t="shared" si="0"/>
        <v>1</v>
      </c>
      <c r="L1067" s="147">
        <f t="shared" si="0"/>
        <v>-1.1907802813529997</v>
      </c>
      <c r="M1067" s="147">
        <f t="shared" si="0"/>
        <v>0</v>
      </c>
      <c r="N1067" s="147">
        <f t="shared" si="0"/>
        <v>1</v>
      </c>
      <c r="O1067" s="147">
        <f t="shared" si="0"/>
        <v>0</v>
      </c>
      <c r="P1067" s="147">
        <f t="shared" si="0"/>
        <v>-1.0000000000023306</v>
      </c>
      <c r="Q1067" s="147">
        <f t="shared" si="0"/>
        <v>0</v>
      </c>
      <c r="R1067" s="147">
        <f t="shared" si="0"/>
        <v>-2.1907802813720991</v>
      </c>
    </row>
    <row r="1068" spans="2:18">
      <c r="F1068" s="45"/>
      <c r="G1068" s="46" t="s">
        <v>29</v>
      </c>
      <c r="H1068" s="147">
        <f t="shared" si="0"/>
        <v>88</v>
      </c>
      <c r="I1068" s="147">
        <f t="shared" si="0"/>
        <v>0</v>
      </c>
      <c r="J1068" s="147">
        <f t="shared" si="0"/>
        <v>0</v>
      </c>
      <c r="K1068" s="147">
        <f t="shared" si="0"/>
        <v>0</v>
      </c>
      <c r="L1068" s="147">
        <f t="shared" si="0"/>
        <v>7.9580786405131221E-13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0</v>
      </c>
      <c r="Q1068" s="147">
        <f t="shared" si="0"/>
        <v>-0.46786514601129514</v>
      </c>
      <c r="R1068" s="147">
        <f t="shared" si="0"/>
        <v>7.9580786405131221E-13</v>
      </c>
    </row>
    <row r="1069" spans="2:18">
      <c r="F1069" s="45"/>
      <c r="G1069" s="54" t="s">
        <v>30</v>
      </c>
      <c r="H1069" s="147">
        <f t="shared" si="0"/>
        <v>127</v>
      </c>
      <c r="I1069" s="147">
        <f t="shared" si="0"/>
        <v>-1</v>
      </c>
      <c r="J1069" s="147">
        <f t="shared" si="0"/>
        <v>-1</v>
      </c>
      <c r="K1069" s="147">
        <f t="shared" si="0"/>
        <v>-1</v>
      </c>
      <c r="L1069" s="147">
        <f t="shared" si="0"/>
        <v>-1</v>
      </c>
      <c r="M1069" s="147">
        <f t="shared" si="0"/>
        <v>0</v>
      </c>
      <c r="N1069" s="147">
        <f t="shared" si="0"/>
        <v>0</v>
      </c>
      <c r="O1069" s="147">
        <f t="shared" si="0"/>
        <v>0</v>
      </c>
      <c r="P1069" s="147">
        <f t="shared" si="0"/>
        <v>-7.3896444519050419E-13</v>
      </c>
      <c r="Q1069" s="147">
        <f t="shared" si="0"/>
        <v>-1.1447119305827487</v>
      </c>
      <c r="R1069" s="147">
        <f t="shared" si="0"/>
        <v>-1.0000000000081855</v>
      </c>
    </row>
    <row r="1070" spans="2:18">
      <c r="F1070" s="45"/>
      <c r="G1070" s="54" t="s">
        <v>31</v>
      </c>
      <c r="H1070" s="147">
        <f t="shared" si="0"/>
        <v>217</v>
      </c>
      <c r="I1070" s="147">
        <f t="shared" si="0"/>
        <v>0</v>
      </c>
      <c r="J1070" s="147">
        <f t="shared" si="0"/>
        <v>1</v>
      </c>
      <c r="K1070" s="147">
        <f t="shared" si="0"/>
        <v>-1</v>
      </c>
      <c r="L1070" s="147">
        <f t="shared" si="0"/>
        <v>-0.19078028136304681</v>
      </c>
      <c r="M1070" s="147">
        <f t="shared" si="0"/>
        <v>0</v>
      </c>
      <c r="N1070" s="147">
        <f t="shared" si="0"/>
        <v>-1</v>
      </c>
      <c r="O1070" s="147">
        <f t="shared" si="0"/>
        <v>-1</v>
      </c>
      <c r="P1070" s="147">
        <f t="shared" si="0"/>
        <v>-1.0000000000046612</v>
      </c>
      <c r="Q1070" s="147">
        <f t="shared" si="0"/>
        <v>-2.9769507033994937</v>
      </c>
      <c r="R1070" s="147">
        <f t="shared" si="0"/>
        <v>-1.1907802813666848</v>
      </c>
    </row>
    <row r="1071" spans="2:18">
      <c r="F1071" s="56"/>
      <c r="G1071" s="57" t="s">
        <v>32</v>
      </c>
      <c r="H1071" s="147">
        <f t="shared" si="0"/>
        <v>6040</v>
      </c>
      <c r="I1071" s="147">
        <f t="shared" si="0"/>
        <v>0</v>
      </c>
      <c r="J1071" s="147">
        <f t="shared" si="0"/>
        <v>0</v>
      </c>
      <c r="K1071" s="147">
        <f t="shared" si="0"/>
        <v>0</v>
      </c>
      <c r="L1071" s="147">
        <f t="shared" si="0"/>
        <v>-9.3791641120333225E-13</v>
      </c>
      <c r="M1071" s="147">
        <f t="shared" si="0"/>
        <v>0</v>
      </c>
      <c r="N1071" s="147">
        <f t="shared" si="0"/>
        <v>0</v>
      </c>
      <c r="O1071" s="147">
        <f t="shared" si="0"/>
        <v>0</v>
      </c>
      <c r="P1071" s="147">
        <f t="shared" si="0"/>
        <v>-2.8421709430404007E-13</v>
      </c>
      <c r="Q1071" s="147">
        <f t="shared" si="0"/>
        <v>-1.2220198754853111</v>
      </c>
      <c r="R1071" s="147">
        <f t="shared" si="0"/>
        <v>0</v>
      </c>
    </row>
    <row r="1072" spans="2:18">
      <c r="F1072" s="66" t="s">
        <v>33</v>
      </c>
      <c r="G1072" s="67"/>
      <c r="H1072" s="147">
        <f t="shared" si="0"/>
        <v>2327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2</v>
      </c>
    </row>
    <row r="1073" spans="6:18">
      <c r="F1073" s="66" t="s">
        <v>34</v>
      </c>
      <c r="G1073" s="67"/>
      <c r="H1073" s="147">
        <f t="shared" si="0"/>
        <v>1970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693</v>
      </c>
      <c r="I1074" s="147">
        <f t="shared" si="0"/>
        <v>-1</v>
      </c>
      <c r="J1074" s="147">
        <f t="shared" si="0"/>
        <v>0</v>
      </c>
      <c r="K1074" s="147">
        <f t="shared" si="0"/>
        <v>0</v>
      </c>
      <c r="L1074" s="147">
        <f t="shared" si="0"/>
        <v>-1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1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229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1</v>
      </c>
      <c r="N1075" s="147">
        <f t="shared" si="0"/>
        <v>0</v>
      </c>
      <c r="O1075" s="147">
        <f t="shared" si="0"/>
        <v>0</v>
      </c>
      <c r="P1075" s="147">
        <f t="shared" si="0"/>
        <v>-1</v>
      </c>
      <c r="Q1075" s="147">
        <f t="shared" si="0"/>
        <v>0</v>
      </c>
      <c r="R1075" s="147">
        <f t="shared" si="0"/>
        <v>-1</v>
      </c>
    </row>
    <row r="1076" spans="6:18" ht="13.5" thickBot="1">
      <c r="F1076" s="83" t="s">
        <v>37</v>
      </c>
      <c r="G1076" s="84"/>
      <c r="H1076" s="147">
        <f t="shared" si="0"/>
        <v>50</v>
      </c>
      <c r="I1076" s="147">
        <f t="shared" si="0"/>
        <v>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4" sqref="D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576975</v>
      </c>
      <c r="I10" s="26">
        <v>340585</v>
      </c>
      <c r="J10" s="27"/>
      <c r="K10" s="28"/>
      <c r="L10" s="218">
        <f>+L11+SUM(L16:L20)</f>
        <v>139608.70481055728</v>
      </c>
      <c r="M10" s="26">
        <v>236389</v>
      </c>
      <c r="N10" s="27"/>
      <c r="O10" s="28"/>
      <c r="P10" s="218">
        <f>+P11+SUM(P16:P20)</f>
        <v>129948.8632985318</v>
      </c>
      <c r="Q10" s="30"/>
      <c r="R10" s="31">
        <f t="shared" ref="R10" si="0">+R11+SUM(R16:R20)</f>
        <v>269557.56810908904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189973</v>
      </c>
      <c r="I11" s="38">
        <v>137666</v>
      </c>
      <c r="J11" s="39">
        <v>92568</v>
      </c>
      <c r="K11" s="40">
        <v>60523</v>
      </c>
      <c r="L11" s="225">
        <f>SUM(L12:L15)</f>
        <v>82084.704810557276</v>
      </c>
      <c r="M11" s="38">
        <v>52307</v>
      </c>
      <c r="N11" s="39">
        <v>39714</v>
      </c>
      <c r="O11" s="42">
        <v>34757</v>
      </c>
      <c r="P11" s="225">
        <f>SUM(P12:P15)</f>
        <v>37300.863298531789</v>
      </c>
      <c r="Q11" s="43"/>
      <c r="R11" s="44">
        <f t="shared" ref="R11" si="1">SUM(R12:R15)</f>
        <v>119385.56810908907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15654</v>
      </c>
      <c r="I12" s="48">
        <v>15219</v>
      </c>
      <c r="J12" s="48">
        <v>7497</v>
      </c>
      <c r="K12" s="49">
        <v>4118</v>
      </c>
      <c r="L12" s="228">
        <f>J12*(1-Q12)+K12*Q12</f>
        <v>7128.2603640652706</v>
      </c>
      <c r="M12" s="48">
        <v>434</v>
      </c>
      <c r="N12" s="48">
        <v>377</v>
      </c>
      <c r="O12" s="51">
        <v>250</v>
      </c>
      <c r="P12" s="228">
        <f>N12*(1-Q12)+O12*Q12</f>
        <v>363.14088968224013</v>
      </c>
      <c r="Q12" s="229">
        <f>$Q$3</f>
        <v>0.10912685289574692</v>
      </c>
      <c r="R12" s="53">
        <f t="shared" ref="R12:R15" si="2">L12+P12</f>
        <v>7491.401253747511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63237</v>
      </c>
      <c r="I13" s="48">
        <v>54832</v>
      </c>
      <c r="J13" s="48">
        <v>39915</v>
      </c>
      <c r="K13" s="49">
        <v>25336</v>
      </c>
      <c r="L13" s="231">
        <f>J13*(1-Q13)+K13*Q13</f>
        <v>36617.603743506741</v>
      </c>
      <c r="M13" s="48">
        <v>8405</v>
      </c>
      <c r="N13" s="48">
        <v>6739</v>
      </c>
      <c r="O13" s="51">
        <v>5957</v>
      </c>
      <c r="P13" s="231">
        <f>N13*(1-Q13)+O13*Q13</f>
        <v>6562.1316364237782</v>
      </c>
      <c r="Q13" s="229">
        <f>$Q$4</f>
        <v>0.22617437797470749</v>
      </c>
      <c r="R13" s="53">
        <f t="shared" si="2"/>
        <v>43179.73537993052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70080</v>
      </c>
      <c r="I14" s="48">
        <v>37911</v>
      </c>
      <c r="J14" s="48">
        <v>30287</v>
      </c>
      <c r="K14" s="49">
        <v>21637</v>
      </c>
      <c r="L14" s="231">
        <f>J14*(1-Q14)+K14*Q14</f>
        <v>25224.530571820207</v>
      </c>
      <c r="M14" s="48">
        <v>32169</v>
      </c>
      <c r="N14" s="48">
        <v>27965</v>
      </c>
      <c r="O14" s="51">
        <v>24475</v>
      </c>
      <c r="P14" s="231">
        <f>N14*(1-Q14)+O14*Q14</f>
        <v>25922.45453128931</v>
      </c>
      <c r="Q14" s="229">
        <f>$Q$5</f>
        <v>0.58525658129246161</v>
      </c>
      <c r="R14" s="53">
        <f t="shared" si="2"/>
        <v>51146.985103109517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41002</v>
      </c>
      <c r="I15" s="59">
        <v>29703</v>
      </c>
      <c r="J15" s="60">
        <v>14870</v>
      </c>
      <c r="K15" s="61">
        <v>9433</v>
      </c>
      <c r="L15" s="234">
        <f>J15*(1-Q15)+K15*Q15</f>
        <v>13114.310131165061</v>
      </c>
      <c r="M15" s="59">
        <v>11299</v>
      </c>
      <c r="N15" s="60">
        <v>4633</v>
      </c>
      <c r="O15" s="63">
        <v>4076</v>
      </c>
      <c r="P15" s="234">
        <f>N15*(1-Q15)+O15*Q15</f>
        <v>4453.1362411364607</v>
      </c>
      <c r="Q15" s="235">
        <f>$Q$6</f>
        <v>0.32291518646954931</v>
      </c>
      <c r="R15" s="65">
        <f t="shared" si="2"/>
        <v>17567.446372301521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152200</v>
      </c>
      <c r="I16" s="69">
        <v>79237</v>
      </c>
      <c r="J16" s="70"/>
      <c r="K16" s="71"/>
      <c r="L16" s="72">
        <v>33354</v>
      </c>
      <c r="M16" s="69">
        <v>72962</v>
      </c>
      <c r="N16" s="70"/>
      <c r="O16" s="71"/>
      <c r="P16" s="72">
        <v>52835</v>
      </c>
      <c r="Q16" s="73"/>
      <c r="R16" s="74">
        <f t="shared" ref="R16:R20" si="3">+L16+P16</f>
        <v>86189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102200</v>
      </c>
      <c r="I17" s="76">
        <v>55012</v>
      </c>
      <c r="J17" s="77"/>
      <c r="K17" s="78"/>
      <c r="L17" s="79">
        <v>14705</v>
      </c>
      <c r="M17" s="76">
        <v>47188</v>
      </c>
      <c r="N17" s="77"/>
      <c r="O17" s="78"/>
      <c r="P17" s="79">
        <v>23761</v>
      </c>
      <c r="Q17" s="80"/>
      <c r="R17" s="81">
        <f t="shared" si="3"/>
        <v>38466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73122</v>
      </c>
      <c r="I18" s="76">
        <v>40732</v>
      </c>
      <c r="J18" s="77"/>
      <c r="K18" s="78"/>
      <c r="L18" s="79">
        <v>6525</v>
      </c>
      <c r="M18" s="76">
        <v>32390</v>
      </c>
      <c r="N18" s="77"/>
      <c r="O18" s="78"/>
      <c r="P18" s="79">
        <v>9518</v>
      </c>
      <c r="Q18" s="80"/>
      <c r="R18" s="81">
        <f t="shared" si="3"/>
        <v>16043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44251</v>
      </c>
      <c r="I19" s="76">
        <v>21960</v>
      </c>
      <c r="J19" s="77"/>
      <c r="K19" s="78"/>
      <c r="L19" s="79">
        <v>2369</v>
      </c>
      <c r="M19" s="76">
        <v>22290</v>
      </c>
      <c r="N19" s="77"/>
      <c r="O19" s="78"/>
      <c r="P19" s="79">
        <v>5036</v>
      </c>
      <c r="Q19" s="80"/>
      <c r="R19" s="81">
        <f t="shared" si="3"/>
        <v>7405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15228</v>
      </c>
      <c r="I20" s="86">
        <v>5977</v>
      </c>
      <c r="J20" s="87"/>
      <c r="K20" s="88"/>
      <c r="L20" s="89">
        <v>571</v>
      </c>
      <c r="M20" s="86">
        <v>9251</v>
      </c>
      <c r="N20" s="87"/>
      <c r="O20" s="88"/>
      <c r="P20" s="89">
        <v>1498</v>
      </c>
      <c r="Q20" s="90"/>
      <c r="R20" s="91">
        <f t="shared" si="3"/>
        <v>2069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57195</v>
      </c>
      <c r="I21" s="96">
        <v>31568</v>
      </c>
      <c r="J21" s="97"/>
      <c r="K21" s="98"/>
      <c r="L21" s="245">
        <f>+L22+SUM(L27:L31)</f>
        <v>14729.522702815024</v>
      </c>
      <c r="M21" s="96">
        <v>25627</v>
      </c>
      <c r="N21" s="100"/>
      <c r="O21" s="101"/>
      <c r="P21" s="245">
        <f>+P22+SUM(P27:P31)</f>
        <v>16453.454738095781</v>
      </c>
      <c r="Q21" s="102"/>
      <c r="R21" s="103">
        <f t="shared" ref="R21" si="4">+R22+SUM(R27:R31)</f>
        <v>31182.977440910799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35462</v>
      </c>
      <c r="I22" s="38">
        <v>20954</v>
      </c>
      <c r="J22" s="39">
        <v>14035</v>
      </c>
      <c r="K22" s="42">
        <v>8515</v>
      </c>
      <c r="L22" s="225">
        <f>SUM(L23:L26)</f>
        <v>11607.522702815024</v>
      </c>
      <c r="M22" s="38">
        <v>14508</v>
      </c>
      <c r="N22" s="39">
        <v>12019</v>
      </c>
      <c r="O22" s="42">
        <v>10155</v>
      </c>
      <c r="P22" s="225">
        <f>SUM(P23:P26)</f>
        <v>10997.454738095779</v>
      </c>
      <c r="Q22" s="43"/>
      <c r="R22" s="44">
        <f t="shared" ref="R22" si="5">SUM(R23:R26)</f>
        <v>22604.977440910799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3371</v>
      </c>
      <c r="I23" s="48">
        <v>3350</v>
      </c>
      <c r="J23" s="48">
        <v>1058</v>
      </c>
      <c r="K23" s="51">
        <v>441</v>
      </c>
      <c r="L23" s="228">
        <f>J23*(1-Q23)+K23*Q23</f>
        <v>990.6687317633241</v>
      </c>
      <c r="M23" s="48">
        <v>21</v>
      </c>
      <c r="N23" s="48">
        <v>21</v>
      </c>
      <c r="O23" s="51">
        <v>6</v>
      </c>
      <c r="P23" s="228">
        <f>N23*(1-Q23)+O23*Q23</f>
        <v>19.363097206563793</v>
      </c>
      <c r="Q23" s="229">
        <f>$Q$3</f>
        <v>0.10912685289574692</v>
      </c>
      <c r="R23" s="53">
        <f t="shared" ref="R23:R26" si="6">L23+P23</f>
        <v>1010.0318289698879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6638</v>
      </c>
      <c r="I24" s="48">
        <v>5052</v>
      </c>
      <c r="J24" s="48">
        <v>3572</v>
      </c>
      <c r="K24" s="51">
        <v>2209</v>
      </c>
      <c r="L24" s="231">
        <f>J24*(1-Q24)+K24*Q24</f>
        <v>3263.7243228204734</v>
      </c>
      <c r="M24" s="48">
        <v>1586</v>
      </c>
      <c r="N24" s="48">
        <v>1336</v>
      </c>
      <c r="O24" s="51">
        <v>1170</v>
      </c>
      <c r="P24" s="231">
        <f>N24*(1-Q24)+O24*Q24</f>
        <v>1298.4550532561984</v>
      </c>
      <c r="Q24" s="229">
        <f>$Q$4</f>
        <v>0.22617437797470749</v>
      </c>
      <c r="R24" s="53">
        <f t="shared" si="6"/>
        <v>4562.1793760766723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25080</v>
      </c>
      <c r="I25" s="48">
        <v>12304</v>
      </c>
      <c r="J25" s="48">
        <v>9240</v>
      </c>
      <c r="K25" s="51">
        <v>5776</v>
      </c>
      <c r="L25" s="231">
        <f>J25*(1-Q25)+K25*Q25</f>
        <v>7212.671202402913</v>
      </c>
      <c r="M25" s="48">
        <v>12777</v>
      </c>
      <c r="N25" s="48">
        <v>10543</v>
      </c>
      <c r="O25" s="51">
        <v>8870</v>
      </c>
      <c r="P25" s="231">
        <f>N25*(1-Q25)+O25*Q25</f>
        <v>9563.8657394977126</v>
      </c>
      <c r="Q25" s="229">
        <f>$Q$5</f>
        <v>0.58525658129246161</v>
      </c>
      <c r="R25" s="53">
        <f t="shared" si="6"/>
        <v>16776.536941900624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373</v>
      </c>
      <c r="I26" s="59">
        <v>248</v>
      </c>
      <c r="J26" s="60">
        <v>165</v>
      </c>
      <c r="K26" s="63">
        <v>89</v>
      </c>
      <c r="L26" s="234">
        <f>J26*(1-Q26)+K26*Q26</f>
        <v>140.45844582831427</v>
      </c>
      <c r="M26" s="59">
        <v>125</v>
      </c>
      <c r="N26" s="60">
        <v>119</v>
      </c>
      <c r="O26" s="63">
        <v>109</v>
      </c>
      <c r="P26" s="234">
        <f>N26*(1-Q26)+O26*Q26</f>
        <v>115.7708481353045</v>
      </c>
      <c r="Q26" s="235">
        <f>$Q$6</f>
        <v>0.32291518646954931</v>
      </c>
      <c r="R26" s="65">
        <f t="shared" si="6"/>
        <v>256.22929396361877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14754</v>
      </c>
      <c r="I27" s="69">
        <v>7228</v>
      </c>
      <c r="J27" s="70"/>
      <c r="K27" s="71"/>
      <c r="L27" s="72">
        <v>2535</v>
      </c>
      <c r="M27" s="69">
        <v>7526</v>
      </c>
      <c r="N27" s="70"/>
      <c r="O27" s="71"/>
      <c r="P27" s="72">
        <v>4486</v>
      </c>
      <c r="Q27" s="73"/>
      <c r="R27" s="74">
        <f t="shared" ref="R27:R31" si="7">+L27+P27</f>
        <v>7021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4132</v>
      </c>
      <c r="I28" s="76">
        <v>1569</v>
      </c>
      <c r="J28" s="77"/>
      <c r="K28" s="78"/>
      <c r="L28" s="79">
        <v>291</v>
      </c>
      <c r="M28" s="76">
        <v>2563</v>
      </c>
      <c r="N28" s="77"/>
      <c r="O28" s="78"/>
      <c r="P28" s="79">
        <v>828</v>
      </c>
      <c r="Q28" s="80"/>
      <c r="R28" s="81">
        <f t="shared" si="7"/>
        <v>1119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1700</v>
      </c>
      <c r="I29" s="76">
        <v>1211</v>
      </c>
      <c r="J29" s="77"/>
      <c r="K29" s="78"/>
      <c r="L29" s="79">
        <v>232</v>
      </c>
      <c r="M29" s="76">
        <v>490</v>
      </c>
      <c r="N29" s="77"/>
      <c r="O29" s="78"/>
      <c r="P29" s="79">
        <v>101</v>
      </c>
      <c r="Q29" s="80"/>
      <c r="R29" s="81">
        <f t="shared" si="7"/>
        <v>333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779</v>
      </c>
      <c r="I30" s="76">
        <v>424</v>
      </c>
      <c r="J30" s="77"/>
      <c r="K30" s="78"/>
      <c r="L30" s="79">
        <v>41</v>
      </c>
      <c r="M30" s="76">
        <v>355</v>
      </c>
      <c r="N30" s="77"/>
      <c r="O30" s="78"/>
      <c r="P30" s="79">
        <v>41</v>
      </c>
      <c r="Q30" s="80"/>
      <c r="R30" s="81">
        <f t="shared" si="7"/>
        <v>82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367</v>
      </c>
      <c r="I31" s="86">
        <v>182</v>
      </c>
      <c r="J31" s="87"/>
      <c r="K31" s="88"/>
      <c r="L31" s="89">
        <v>23</v>
      </c>
      <c r="M31" s="86">
        <v>186</v>
      </c>
      <c r="N31" s="87"/>
      <c r="O31" s="88"/>
      <c r="P31" s="89">
        <v>0</v>
      </c>
      <c r="Q31" s="90"/>
      <c r="R31" s="91">
        <f t="shared" si="7"/>
        <v>23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100262</v>
      </c>
      <c r="I32" s="96">
        <v>62325</v>
      </c>
      <c r="J32" s="97"/>
      <c r="K32" s="98"/>
      <c r="L32" s="245">
        <f>+L33+SUM(L38:L42)</f>
        <v>28740.371618845915</v>
      </c>
      <c r="M32" s="96">
        <v>37937</v>
      </c>
      <c r="N32" s="100"/>
      <c r="O32" s="101"/>
      <c r="P32" s="245">
        <f>+P33+SUM(P38:P42)</f>
        <v>24048.811005954198</v>
      </c>
      <c r="Q32" s="102"/>
      <c r="R32" s="103">
        <f t="shared" ref="R32" si="8">+R33+SUM(R38:R42)</f>
        <v>52789.182624800116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41520</v>
      </c>
      <c r="I33" s="38">
        <v>29836</v>
      </c>
      <c r="J33" s="39">
        <v>21979</v>
      </c>
      <c r="K33" s="42">
        <v>14380</v>
      </c>
      <c r="L33" s="225">
        <f>SUM(L34:L37)</f>
        <v>19164.371618845915</v>
      </c>
      <c r="M33" s="38">
        <v>11685</v>
      </c>
      <c r="N33" s="39">
        <v>10392</v>
      </c>
      <c r="O33" s="42">
        <v>8978</v>
      </c>
      <c r="P33" s="225">
        <f>SUM(P34:P37)</f>
        <v>9654.8110059541978</v>
      </c>
      <c r="Q33" s="43"/>
      <c r="R33" s="44">
        <f t="shared" ref="R33" si="9">SUM(R34:R37)</f>
        <v>28819.182624800113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3999</v>
      </c>
      <c r="I34" s="48">
        <v>3803</v>
      </c>
      <c r="J34" s="48">
        <v>2041</v>
      </c>
      <c r="K34" s="51">
        <v>1132</v>
      </c>
      <c r="L34" s="228">
        <f>J34*(1-Q34)+K34*Q34</f>
        <v>1941.8036907177659</v>
      </c>
      <c r="M34" s="48">
        <v>196</v>
      </c>
      <c r="N34" s="48">
        <v>184</v>
      </c>
      <c r="O34" s="51">
        <v>161</v>
      </c>
      <c r="P34" s="228">
        <f>N34*(1-Q34)+O34*Q34</f>
        <v>181.49008238339781</v>
      </c>
      <c r="Q34" s="229">
        <f>$Q$3</f>
        <v>0.10912685289574692</v>
      </c>
      <c r="R34" s="53">
        <f t="shared" ref="R34:R37" si="10">L34+P34</f>
        <v>2123.2937731011639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12975</v>
      </c>
      <c r="I35" s="48">
        <v>10965</v>
      </c>
      <c r="J35" s="48">
        <v>7991</v>
      </c>
      <c r="K35" s="51">
        <v>4737</v>
      </c>
      <c r="L35" s="231">
        <f>J35*(1-Q35)+K35*Q35</f>
        <v>7255.0285740703011</v>
      </c>
      <c r="M35" s="48">
        <v>2010</v>
      </c>
      <c r="N35" s="48">
        <v>1555</v>
      </c>
      <c r="O35" s="51">
        <v>1335</v>
      </c>
      <c r="P35" s="231">
        <f>N35*(1-Q35)+O35*Q35</f>
        <v>1505.2416368455642</v>
      </c>
      <c r="Q35" s="229">
        <f>$Q$4</f>
        <v>0.22617437797470749</v>
      </c>
      <c r="R35" s="53">
        <f t="shared" si="10"/>
        <v>8760.2702109158654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23792</v>
      </c>
      <c r="I36" s="48">
        <v>14520</v>
      </c>
      <c r="J36" s="48">
        <v>11531</v>
      </c>
      <c r="K36" s="51">
        <v>8215</v>
      </c>
      <c r="L36" s="231">
        <f>J36*(1-Q36)+K36*Q36</f>
        <v>9590.2891764341966</v>
      </c>
      <c r="M36" s="48">
        <v>9272</v>
      </c>
      <c r="N36" s="48">
        <v>8467</v>
      </c>
      <c r="O36" s="51">
        <v>7295</v>
      </c>
      <c r="P36" s="231">
        <f>N36*(1-Q36)+O36*Q36</f>
        <v>7781.0792867252349</v>
      </c>
      <c r="Q36" s="229">
        <f>$Q$5</f>
        <v>0.58525658129246161</v>
      </c>
      <c r="R36" s="53">
        <f t="shared" si="10"/>
        <v>17371.36846315943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754</v>
      </c>
      <c r="I37" s="59">
        <v>547</v>
      </c>
      <c r="J37" s="60">
        <v>416</v>
      </c>
      <c r="K37" s="63">
        <v>296</v>
      </c>
      <c r="L37" s="234">
        <f>J37*(1-Q37)+K37*Q37</f>
        <v>377.25017762365405</v>
      </c>
      <c r="M37" s="59">
        <v>207</v>
      </c>
      <c r="N37" s="60">
        <v>187</v>
      </c>
      <c r="O37" s="63">
        <v>187</v>
      </c>
      <c r="P37" s="234">
        <f>N37*(1-Q37)+O37*Q37</f>
        <v>187</v>
      </c>
      <c r="Q37" s="235">
        <f>$Q$6</f>
        <v>0.32291518646954931</v>
      </c>
      <c r="R37" s="65">
        <f t="shared" si="10"/>
        <v>564.25017762365405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33796</v>
      </c>
      <c r="I38" s="69">
        <v>17838</v>
      </c>
      <c r="J38" s="70"/>
      <c r="K38" s="71"/>
      <c r="L38" s="72">
        <v>7092</v>
      </c>
      <c r="M38" s="69">
        <v>15958</v>
      </c>
      <c r="N38" s="70"/>
      <c r="O38" s="71"/>
      <c r="P38" s="72">
        <v>10669</v>
      </c>
      <c r="Q38" s="73"/>
      <c r="R38" s="74">
        <f t="shared" ref="R38:R42" si="11">+L38+P38</f>
        <v>17761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14308</v>
      </c>
      <c r="I39" s="76">
        <v>8096</v>
      </c>
      <c r="J39" s="77"/>
      <c r="K39" s="78"/>
      <c r="L39" s="79">
        <v>1649</v>
      </c>
      <c r="M39" s="76">
        <v>6212</v>
      </c>
      <c r="N39" s="77"/>
      <c r="O39" s="78"/>
      <c r="P39" s="79">
        <v>2614</v>
      </c>
      <c r="Q39" s="80"/>
      <c r="R39" s="81">
        <f t="shared" si="11"/>
        <v>4263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7067</v>
      </c>
      <c r="I40" s="76">
        <v>4531</v>
      </c>
      <c r="J40" s="77"/>
      <c r="K40" s="78"/>
      <c r="L40" s="79">
        <v>701</v>
      </c>
      <c r="M40" s="76">
        <v>2536</v>
      </c>
      <c r="N40" s="77"/>
      <c r="O40" s="78"/>
      <c r="P40" s="79">
        <v>652</v>
      </c>
      <c r="Q40" s="80"/>
      <c r="R40" s="81">
        <f t="shared" si="11"/>
        <v>1353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2388</v>
      </c>
      <c r="I41" s="76">
        <v>1459</v>
      </c>
      <c r="J41" s="77"/>
      <c r="K41" s="78"/>
      <c r="L41" s="79">
        <v>98</v>
      </c>
      <c r="M41" s="76">
        <v>929</v>
      </c>
      <c r="N41" s="77"/>
      <c r="O41" s="78"/>
      <c r="P41" s="79">
        <v>319</v>
      </c>
      <c r="Q41" s="80"/>
      <c r="R41" s="81">
        <f t="shared" si="11"/>
        <v>417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1183</v>
      </c>
      <c r="I42" s="86">
        <v>565</v>
      </c>
      <c r="J42" s="87"/>
      <c r="K42" s="88"/>
      <c r="L42" s="89">
        <v>36</v>
      </c>
      <c r="M42" s="86">
        <v>618</v>
      </c>
      <c r="N42" s="87"/>
      <c r="O42" s="88"/>
      <c r="P42" s="89">
        <v>140</v>
      </c>
      <c r="Q42" s="90"/>
      <c r="R42" s="91">
        <f t="shared" si="11"/>
        <v>176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110011</v>
      </c>
      <c r="I43" s="96">
        <v>66473</v>
      </c>
      <c r="J43" s="97"/>
      <c r="K43" s="98"/>
      <c r="L43" s="245">
        <f>+L44+SUM(L49:L53)</f>
        <v>28031.549657108277</v>
      </c>
      <c r="M43" s="96">
        <v>43538</v>
      </c>
      <c r="N43" s="100"/>
      <c r="O43" s="101"/>
      <c r="P43" s="245">
        <f>+P44+SUM(P49:P53)</f>
        <v>26771.300614547788</v>
      </c>
      <c r="Q43" s="102"/>
      <c r="R43" s="103">
        <f t="shared" ref="R43" si="12">+R44+SUM(R49:R53)</f>
        <v>54802.850271656062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31694</v>
      </c>
      <c r="I44" s="38">
        <v>23855</v>
      </c>
      <c r="J44" s="39">
        <v>17644</v>
      </c>
      <c r="K44" s="42">
        <v>11495</v>
      </c>
      <c r="L44" s="225">
        <f>SUM(L45:L48)</f>
        <v>15914.549657108279</v>
      </c>
      <c r="M44" s="38">
        <v>7839</v>
      </c>
      <c r="N44" s="39">
        <v>7114</v>
      </c>
      <c r="O44" s="42">
        <v>6361</v>
      </c>
      <c r="P44" s="225">
        <f>SUM(P45:P48)</f>
        <v>6762.3006145477875</v>
      </c>
      <c r="Q44" s="43"/>
      <c r="R44" s="44">
        <f t="shared" ref="R44" si="13">SUM(R45:R48)</f>
        <v>22676.850271656065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4848</v>
      </c>
      <c r="I45" s="48">
        <v>4710</v>
      </c>
      <c r="J45" s="48">
        <v>2438</v>
      </c>
      <c r="K45" s="51">
        <v>1307</v>
      </c>
      <c r="L45" s="228">
        <f>J45*(1-Q45)+K45*Q45</f>
        <v>2314.5775293749102</v>
      </c>
      <c r="M45" s="48">
        <v>138</v>
      </c>
      <c r="N45" s="48">
        <v>93</v>
      </c>
      <c r="O45" s="51">
        <v>61</v>
      </c>
      <c r="P45" s="228">
        <f>N45*(1-Q45)+O45*Q45</f>
        <v>89.507940707336104</v>
      </c>
      <c r="Q45" s="229">
        <f>$Q$3</f>
        <v>0.10912685289574692</v>
      </c>
      <c r="R45" s="53">
        <f t="shared" ref="R45:R48" si="14">L45+P45</f>
        <v>2404.0854700822465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14834</v>
      </c>
      <c r="I46" s="48">
        <v>13112</v>
      </c>
      <c r="J46" s="48">
        <v>9928</v>
      </c>
      <c r="K46" s="51">
        <v>6244</v>
      </c>
      <c r="L46" s="231">
        <f>J46*(1-Q46)+K46*Q46</f>
        <v>9094.7735915411777</v>
      </c>
      <c r="M46" s="48">
        <v>1721</v>
      </c>
      <c r="N46" s="48">
        <v>1459</v>
      </c>
      <c r="O46" s="51">
        <v>1266</v>
      </c>
      <c r="P46" s="231">
        <f>N46*(1-Q46)+O46*Q46</f>
        <v>1415.3483450508813</v>
      </c>
      <c r="Q46" s="229">
        <f>$Q$4</f>
        <v>0.22617437797470749</v>
      </c>
      <c r="R46" s="53">
        <f t="shared" si="14"/>
        <v>10510.121936592059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11751</v>
      </c>
      <c r="I47" s="48">
        <v>5864</v>
      </c>
      <c r="J47" s="48">
        <v>5209</v>
      </c>
      <c r="K47" s="51">
        <v>3904</v>
      </c>
      <c r="L47" s="231">
        <f>J47*(1-Q47)+K47*Q47</f>
        <v>4445.2401614133378</v>
      </c>
      <c r="M47" s="48">
        <v>5887</v>
      </c>
      <c r="N47" s="48">
        <v>5477</v>
      </c>
      <c r="O47" s="51">
        <v>4966</v>
      </c>
      <c r="P47" s="231">
        <f>N47*(1-Q47)+O47*Q47</f>
        <v>5177.9338869595522</v>
      </c>
      <c r="Q47" s="229">
        <f>$Q$5</f>
        <v>0.58525658129246161</v>
      </c>
      <c r="R47" s="53">
        <f t="shared" si="14"/>
        <v>9623.17404837289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261</v>
      </c>
      <c r="I48" s="59">
        <v>169</v>
      </c>
      <c r="J48" s="60">
        <v>69</v>
      </c>
      <c r="K48" s="63">
        <v>41</v>
      </c>
      <c r="L48" s="234">
        <f>J48*(1-Q48)+K48*Q48</f>
        <v>59.958374778852615</v>
      </c>
      <c r="M48" s="59">
        <v>92</v>
      </c>
      <c r="N48" s="60">
        <v>85</v>
      </c>
      <c r="O48" s="63">
        <v>68</v>
      </c>
      <c r="P48" s="234">
        <f>N48*(1-Q48)+O48*Q48</f>
        <v>79.510441830017669</v>
      </c>
      <c r="Q48" s="235">
        <f>$Q$6</f>
        <v>0.32291518646954931</v>
      </c>
      <c r="R48" s="65">
        <f t="shared" si="14"/>
        <v>139.46881660887027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36430</v>
      </c>
      <c r="I49" s="69">
        <v>17975</v>
      </c>
      <c r="J49" s="70"/>
      <c r="K49" s="71"/>
      <c r="L49" s="72">
        <v>7588</v>
      </c>
      <c r="M49" s="69">
        <v>18455</v>
      </c>
      <c r="N49" s="70"/>
      <c r="O49" s="71"/>
      <c r="P49" s="72">
        <v>13809</v>
      </c>
      <c r="Q49" s="73"/>
      <c r="R49" s="74">
        <f t="shared" ref="R49:R53" si="15">+L49+P49</f>
        <v>21397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21468</v>
      </c>
      <c r="I50" s="76">
        <v>11859</v>
      </c>
      <c r="J50" s="77"/>
      <c r="K50" s="78"/>
      <c r="L50" s="79">
        <v>2828</v>
      </c>
      <c r="M50" s="76">
        <v>9610</v>
      </c>
      <c r="N50" s="77"/>
      <c r="O50" s="78"/>
      <c r="P50" s="79">
        <v>4562</v>
      </c>
      <c r="Q50" s="80"/>
      <c r="R50" s="81">
        <f t="shared" si="15"/>
        <v>7390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11171</v>
      </c>
      <c r="I51" s="76">
        <v>7124</v>
      </c>
      <c r="J51" s="77"/>
      <c r="K51" s="78"/>
      <c r="L51" s="79">
        <v>1163</v>
      </c>
      <c r="M51" s="76">
        <v>4047</v>
      </c>
      <c r="N51" s="77"/>
      <c r="O51" s="78"/>
      <c r="P51" s="79">
        <v>980</v>
      </c>
      <c r="Q51" s="80"/>
      <c r="R51" s="81">
        <f t="shared" si="15"/>
        <v>2143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6942</v>
      </c>
      <c r="I52" s="76">
        <v>4556</v>
      </c>
      <c r="J52" s="77"/>
      <c r="K52" s="78"/>
      <c r="L52" s="79">
        <v>484</v>
      </c>
      <c r="M52" s="76">
        <v>2386</v>
      </c>
      <c r="N52" s="77"/>
      <c r="O52" s="78"/>
      <c r="P52" s="79">
        <v>547</v>
      </c>
      <c r="Q52" s="80"/>
      <c r="R52" s="81">
        <f t="shared" si="15"/>
        <v>1031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2306</v>
      </c>
      <c r="I53" s="86">
        <v>1105</v>
      </c>
      <c r="J53" s="87"/>
      <c r="K53" s="88"/>
      <c r="L53" s="89">
        <v>54</v>
      </c>
      <c r="M53" s="86">
        <v>1201</v>
      </c>
      <c r="N53" s="87"/>
      <c r="O53" s="88"/>
      <c r="P53" s="89">
        <v>111</v>
      </c>
      <c r="Q53" s="90"/>
      <c r="R53" s="91">
        <f t="shared" si="15"/>
        <v>165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78777</v>
      </c>
      <c r="I54" s="96">
        <v>49272</v>
      </c>
      <c r="J54" s="97"/>
      <c r="K54" s="98"/>
      <c r="L54" s="245">
        <f>+L55+SUM(L60:L64)</f>
        <v>19846.474435186119</v>
      </c>
      <c r="M54" s="96">
        <v>29505</v>
      </c>
      <c r="N54" s="100"/>
      <c r="O54" s="101"/>
      <c r="P54" s="245">
        <f>+P55+SUM(P60:P64)</f>
        <v>16936.988722788501</v>
      </c>
      <c r="Q54" s="102"/>
      <c r="R54" s="103">
        <f t="shared" ref="R54" si="16">+R55+SUM(R60:R64)</f>
        <v>36783.46315797462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17386</v>
      </c>
      <c r="I55" s="38">
        <v>14636</v>
      </c>
      <c r="J55" s="39">
        <v>10676</v>
      </c>
      <c r="K55" s="42">
        <v>7311</v>
      </c>
      <c r="L55" s="225">
        <f>SUM(L56:L59)</f>
        <v>9880.4744351861191</v>
      </c>
      <c r="M55" s="38">
        <v>2751</v>
      </c>
      <c r="N55" s="39">
        <v>2445</v>
      </c>
      <c r="O55" s="42">
        <v>2243</v>
      </c>
      <c r="P55" s="225">
        <f>SUM(P56:P59)</f>
        <v>2371.9887227885019</v>
      </c>
      <c r="Q55" s="43"/>
      <c r="R55" s="44">
        <f t="shared" ref="R55" si="17">SUM(R56:R59)</f>
        <v>12252.46315797462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2420</v>
      </c>
      <c r="I56" s="48">
        <v>2340</v>
      </c>
      <c r="J56" s="48">
        <v>1437</v>
      </c>
      <c r="K56" s="51">
        <v>988</v>
      </c>
      <c r="L56" s="228">
        <f>J56*(1-Q56)+K56*Q56</f>
        <v>1388.0020430498096</v>
      </c>
      <c r="M56" s="48">
        <v>80</v>
      </c>
      <c r="N56" s="48">
        <v>80</v>
      </c>
      <c r="O56" s="51">
        <v>22</v>
      </c>
      <c r="P56" s="228">
        <f>N56*(1-Q56)+O56*Q56</f>
        <v>73.670642532046685</v>
      </c>
      <c r="Q56" s="229">
        <f>$Q$3</f>
        <v>0.10912685289574692</v>
      </c>
      <c r="R56" s="53">
        <f t="shared" ref="R56:R59" si="18">L56+P56</f>
        <v>1461.6726855818563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10820</v>
      </c>
      <c r="I57" s="48">
        <v>9814</v>
      </c>
      <c r="J57" s="48">
        <v>6980</v>
      </c>
      <c r="K57" s="51">
        <v>4319</v>
      </c>
      <c r="L57" s="231">
        <f>J57*(1-Q57)+K57*Q57</f>
        <v>6378.1499802093031</v>
      </c>
      <c r="M57" s="48">
        <v>1006</v>
      </c>
      <c r="N57" s="48">
        <v>794</v>
      </c>
      <c r="O57" s="51">
        <v>745</v>
      </c>
      <c r="P57" s="231">
        <f>N57*(1-Q57)+O57*Q57</f>
        <v>782.91745547923938</v>
      </c>
      <c r="Q57" s="229">
        <f>$Q$4</f>
        <v>0.22617437797470749</v>
      </c>
      <c r="R57" s="53">
        <f t="shared" si="18"/>
        <v>7161.0674356885429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4091</v>
      </c>
      <c r="I58" s="48">
        <v>2438</v>
      </c>
      <c r="J58" s="48">
        <v>2229</v>
      </c>
      <c r="K58" s="51">
        <v>1985</v>
      </c>
      <c r="L58" s="231">
        <f>J58*(1-Q58)+K58*Q58</f>
        <v>2086.1973941646393</v>
      </c>
      <c r="M58" s="48">
        <v>1653</v>
      </c>
      <c r="N58" s="48">
        <v>1559</v>
      </c>
      <c r="O58" s="51">
        <v>1464</v>
      </c>
      <c r="P58" s="231">
        <f>N58*(1-Q58)+O58*Q58</f>
        <v>1503.4006247772161</v>
      </c>
      <c r="Q58" s="229">
        <f>$Q$5</f>
        <v>0.58525658129246161</v>
      </c>
      <c r="R58" s="53">
        <f t="shared" si="18"/>
        <v>3589.5980189418551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56</v>
      </c>
      <c r="I59" s="59">
        <v>44</v>
      </c>
      <c r="J59" s="60">
        <v>32</v>
      </c>
      <c r="K59" s="63">
        <v>20</v>
      </c>
      <c r="L59" s="234">
        <f>J59*(1-Q59)+K59*Q59</f>
        <v>28.12501776236541</v>
      </c>
      <c r="M59" s="59">
        <v>12</v>
      </c>
      <c r="N59" s="60">
        <v>12</v>
      </c>
      <c r="O59" s="63">
        <v>12</v>
      </c>
      <c r="P59" s="234">
        <f>N59*(1-Q59)+O59*Q59</f>
        <v>12</v>
      </c>
      <c r="Q59" s="235">
        <f>$Q$6</f>
        <v>0.32291518646954931</v>
      </c>
      <c r="R59" s="65">
        <f t="shared" si="18"/>
        <v>40.12501776236541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22828</v>
      </c>
      <c r="I60" s="69">
        <v>12437</v>
      </c>
      <c r="J60" s="70"/>
      <c r="K60" s="71"/>
      <c r="L60" s="72">
        <v>6066</v>
      </c>
      <c r="M60" s="69">
        <v>10392</v>
      </c>
      <c r="N60" s="70"/>
      <c r="O60" s="71"/>
      <c r="P60" s="72">
        <v>8461</v>
      </c>
      <c r="Q60" s="73"/>
      <c r="R60" s="74">
        <f t="shared" ref="R60:R64" si="19">+L60+P60</f>
        <v>14527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17801</v>
      </c>
      <c r="I61" s="76">
        <v>10087</v>
      </c>
      <c r="J61" s="77"/>
      <c r="K61" s="78"/>
      <c r="L61" s="79">
        <v>2645</v>
      </c>
      <c r="M61" s="76">
        <v>7713</v>
      </c>
      <c r="N61" s="77"/>
      <c r="O61" s="78"/>
      <c r="P61" s="79">
        <v>4140</v>
      </c>
      <c r="Q61" s="80"/>
      <c r="R61" s="81">
        <f t="shared" si="19"/>
        <v>6785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11606</v>
      </c>
      <c r="I62" s="76">
        <v>6986</v>
      </c>
      <c r="J62" s="77"/>
      <c r="K62" s="78"/>
      <c r="L62" s="79">
        <v>919</v>
      </c>
      <c r="M62" s="76">
        <v>4619</v>
      </c>
      <c r="N62" s="77"/>
      <c r="O62" s="78"/>
      <c r="P62" s="79">
        <v>1267</v>
      </c>
      <c r="Q62" s="80"/>
      <c r="R62" s="81">
        <f t="shared" si="19"/>
        <v>2186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6456</v>
      </c>
      <c r="I63" s="76">
        <v>3832</v>
      </c>
      <c r="J63" s="77"/>
      <c r="K63" s="78"/>
      <c r="L63" s="79">
        <v>274</v>
      </c>
      <c r="M63" s="76">
        <v>2624</v>
      </c>
      <c r="N63" s="77"/>
      <c r="O63" s="78"/>
      <c r="P63" s="79">
        <v>527</v>
      </c>
      <c r="Q63" s="80"/>
      <c r="R63" s="81">
        <f t="shared" si="19"/>
        <v>801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2700</v>
      </c>
      <c r="I64" s="86">
        <v>1294</v>
      </c>
      <c r="J64" s="87"/>
      <c r="K64" s="88"/>
      <c r="L64" s="89">
        <v>62</v>
      </c>
      <c r="M64" s="86">
        <v>1406</v>
      </c>
      <c r="N64" s="87"/>
      <c r="O64" s="88"/>
      <c r="P64" s="89">
        <v>170</v>
      </c>
      <c r="Q64" s="90"/>
      <c r="R64" s="91">
        <f t="shared" si="19"/>
        <v>232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52390</v>
      </c>
      <c r="I65" s="96">
        <v>30105</v>
      </c>
      <c r="J65" s="97"/>
      <c r="K65" s="98"/>
      <c r="L65" s="245">
        <f>+L66+SUM(L71:L75)</f>
        <v>12355.271116627802</v>
      </c>
      <c r="M65" s="96">
        <v>22285</v>
      </c>
      <c r="N65" s="100"/>
      <c r="O65" s="101"/>
      <c r="P65" s="245">
        <f>+P66+SUM(P71:P75)</f>
        <v>12618.305048051498</v>
      </c>
      <c r="Q65" s="102"/>
      <c r="R65" s="103">
        <f t="shared" ref="R65" si="20">+R66+SUM(R71:R75)</f>
        <v>24973.576164679303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9991</v>
      </c>
      <c r="I66" s="38">
        <v>8270</v>
      </c>
      <c r="J66" s="39">
        <v>6270</v>
      </c>
      <c r="K66" s="42">
        <v>4080</v>
      </c>
      <c r="L66" s="225">
        <f>SUM(L67:L70)</f>
        <v>5736.2711166278032</v>
      </c>
      <c r="M66" s="38">
        <v>1721</v>
      </c>
      <c r="N66" s="39">
        <v>1586</v>
      </c>
      <c r="O66" s="42">
        <v>1536</v>
      </c>
      <c r="P66" s="225">
        <f>SUM(P67:P70)</f>
        <v>1570.305048051498</v>
      </c>
      <c r="Q66" s="43"/>
      <c r="R66" s="44">
        <f t="shared" ref="R66" si="21">SUM(R67:R70)</f>
        <v>7306.5761646793017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492</v>
      </c>
      <c r="I67" s="48">
        <v>492</v>
      </c>
      <c r="J67" s="48">
        <v>369</v>
      </c>
      <c r="K67" s="51">
        <v>159</v>
      </c>
      <c r="L67" s="228">
        <f>J67*(1-Q67)+K67*Q67</f>
        <v>346.08336089189311</v>
      </c>
      <c r="M67" s="48">
        <v>0</v>
      </c>
      <c r="N67" s="48">
        <v>0</v>
      </c>
      <c r="O67" s="51">
        <v>0</v>
      </c>
      <c r="P67" s="228">
        <f>N67*(1-Q67)+O67*Q67</f>
        <v>0</v>
      </c>
      <c r="Q67" s="229">
        <f>$Q$3</f>
        <v>0.10912685289574692</v>
      </c>
      <c r="R67" s="53">
        <f t="shared" ref="R67:R70" si="22">L67+P67</f>
        <v>346.08336089189311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7492</v>
      </c>
      <c r="I68" s="48">
        <v>6793</v>
      </c>
      <c r="J68" s="48">
        <v>4946</v>
      </c>
      <c r="K68" s="51">
        <v>3147</v>
      </c>
      <c r="L68" s="231">
        <f>J68*(1-Q68)+K68*Q68</f>
        <v>4539.1122940235009</v>
      </c>
      <c r="M68" s="48">
        <v>700</v>
      </c>
      <c r="N68" s="48">
        <v>613</v>
      </c>
      <c r="O68" s="51">
        <v>578</v>
      </c>
      <c r="P68" s="231">
        <f>N68*(1-Q68)+O68*Q68</f>
        <v>605.08389677088519</v>
      </c>
      <c r="Q68" s="229">
        <f>$Q$4</f>
        <v>0.22617437797470749</v>
      </c>
      <c r="R68" s="53">
        <f t="shared" si="22"/>
        <v>5144.196190794386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1910</v>
      </c>
      <c r="I69" s="48">
        <v>914</v>
      </c>
      <c r="J69" s="48">
        <v>901</v>
      </c>
      <c r="K69" s="51">
        <v>729</v>
      </c>
      <c r="L69" s="231">
        <f>J69*(1-Q69)+K69*Q69</f>
        <v>800.33586801769661</v>
      </c>
      <c r="M69" s="48">
        <v>996</v>
      </c>
      <c r="N69" s="48">
        <v>948</v>
      </c>
      <c r="O69" s="51">
        <v>933</v>
      </c>
      <c r="P69" s="231">
        <f>N69*(1-Q69)+O69*Q69</f>
        <v>939.22115128061296</v>
      </c>
      <c r="Q69" s="229">
        <f>$Q$5</f>
        <v>0.58525658129246161</v>
      </c>
      <c r="R69" s="53">
        <f t="shared" si="22"/>
        <v>1739.5570192983096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97</v>
      </c>
      <c r="I70" s="59">
        <v>71</v>
      </c>
      <c r="J70" s="60">
        <v>53</v>
      </c>
      <c r="K70" s="63">
        <v>46</v>
      </c>
      <c r="L70" s="234">
        <f>J70*(1-Q70)+K70*Q70</f>
        <v>50.73959369471315</v>
      </c>
      <c r="M70" s="59">
        <v>26</v>
      </c>
      <c r="N70" s="60">
        <v>26</v>
      </c>
      <c r="O70" s="63">
        <v>26</v>
      </c>
      <c r="P70" s="234">
        <f>N70*(1-Q70)+O70*Q70</f>
        <v>26</v>
      </c>
      <c r="Q70" s="235">
        <f>$Q$6</f>
        <v>0.32291518646954931</v>
      </c>
      <c r="R70" s="65">
        <f t="shared" si="22"/>
        <v>76.73959369471315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12669</v>
      </c>
      <c r="I71" s="69">
        <v>6161</v>
      </c>
      <c r="J71" s="70"/>
      <c r="K71" s="71"/>
      <c r="L71" s="72">
        <v>3426</v>
      </c>
      <c r="M71" s="69">
        <v>6508</v>
      </c>
      <c r="N71" s="70"/>
      <c r="O71" s="71"/>
      <c r="P71" s="72">
        <v>5566</v>
      </c>
      <c r="Q71" s="73"/>
      <c r="R71" s="74">
        <f t="shared" ref="R71:R75" si="23">+L71+P71</f>
        <v>8992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11523</v>
      </c>
      <c r="I72" s="76">
        <v>5556</v>
      </c>
      <c r="J72" s="77"/>
      <c r="K72" s="78"/>
      <c r="L72" s="79">
        <v>1974</v>
      </c>
      <c r="M72" s="76">
        <v>5967</v>
      </c>
      <c r="N72" s="77"/>
      <c r="O72" s="78"/>
      <c r="P72" s="79">
        <v>3600</v>
      </c>
      <c r="Q72" s="80"/>
      <c r="R72" s="81">
        <f t="shared" si="23"/>
        <v>5574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10791</v>
      </c>
      <c r="I73" s="76">
        <v>6510</v>
      </c>
      <c r="J73" s="77"/>
      <c r="K73" s="78"/>
      <c r="L73" s="79">
        <v>789</v>
      </c>
      <c r="M73" s="76">
        <v>4281</v>
      </c>
      <c r="N73" s="77"/>
      <c r="O73" s="78"/>
      <c r="P73" s="79">
        <v>1247</v>
      </c>
      <c r="Q73" s="80"/>
      <c r="R73" s="81">
        <f t="shared" si="23"/>
        <v>2036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5271</v>
      </c>
      <c r="I74" s="76">
        <v>2866</v>
      </c>
      <c r="J74" s="77"/>
      <c r="K74" s="78"/>
      <c r="L74" s="79">
        <v>351</v>
      </c>
      <c r="M74" s="76">
        <v>2405</v>
      </c>
      <c r="N74" s="77"/>
      <c r="O74" s="78"/>
      <c r="P74" s="79">
        <v>449</v>
      </c>
      <c r="Q74" s="80"/>
      <c r="R74" s="81">
        <f t="shared" si="23"/>
        <v>800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2144</v>
      </c>
      <c r="I75" s="86">
        <v>741</v>
      </c>
      <c r="J75" s="87"/>
      <c r="K75" s="88"/>
      <c r="L75" s="89">
        <v>79</v>
      </c>
      <c r="M75" s="86">
        <v>1403</v>
      </c>
      <c r="N75" s="87"/>
      <c r="O75" s="88"/>
      <c r="P75" s="89">
        <v>186</v>
      </c>
      <c r="Q75" s="90"/>
      <c r="R75" s="91">
        <f t="shared" si="23"/>
        <v>265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50353</v>
      </c>
      <c r="I76" s="96">
        <v>27604</v>
      </c>
      <c r="J76" s="97"/>
      <c r="K76" s="98"/>
      <c r="L76" s="245">
        <f>+L77+SUM(L82:L86)</f>
        <v>11485.502944781869</v>
      </c>
      <c r="M76" s="96">
        <v>22750</v>
      </c>
      <c r="N76" s="100"/>
      <c r="O76" s="101"/>
      <c r="P76" s="245">
        <f>+P77+SUM(P82:P86)</f>
        <v>12406.679741325595</v>
      </c>
      <c r="Q76" s="102"/>
      <c r="R76" s="103">
        <f t="shared" ref="R76" si="24">+R77+SUM(R82:R86)</f>
        <v>23892.182686107466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7229</v>
      </c>
      <c r="I77" s="38">
        <v>6071</v>
      </c>
      <c r="J77" s="39">
        <v>4706</v>
      </c>
      <c r="K77" s="42">
        <v>3458</v>
      </c>
      <c r="L77" s="225">
        <f>SUM(L78:L81)</f>
        <v>4417.5029447818688</v>
      </c>
      <c r="M77" s="38">
        <v>1157</v>
      </c>
      <c r="N77" s="39">
        <v>1078</v>
      </c>
      <c r="O77" s="42">
        <v>985</v>
      </c>
      <c r="P77" s="225">
        <f>SUM(P78:P81)</f>
        <v>1043.6797413255952</v>
      </c>
      <c r="Q77" s="43"/>
      <c r="R77" s="44">
        <f t="shared" ref="R77" si="25">SUM(R78:R81)</f>
        <v>5461.1826861074642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160</v>
      </c>
      <c r="I78" s="48">
        <v>160</v>
      </c>
      <c r="J78" s="48">
        <v>132</v>
      </c>
      <c r="K78" s="51">
        <v>84</v>
      </c>
      <c r="L78" s="228">
        <f>J78*(1-Q78)+K78*Q78</f>
        <v>126.76191106100413</v>
      </c>
      <c r="M78" s="48">
        <v>0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126.76191106100413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5379</v>
      </c>
      <c r="I79" s="48">
        <v>4881</v>
      </c>
      <c r="J79" s="48">
        <v>3810</v>
      </c>
      <c r="K79" s="51">
        <v>2643</v>
      </c>
      <c r="L79" s="231">
        <f>J79*(1-Q79)+K79*Q79</f>
        <v>3546.0545009035163</v>
      </c>
      <c r="M79" s="48">
        <v>497</v>
      </c>
      <c r="N79" s="48">
        <v>463</v>
      </c>
      <c r="O79" s="51">
        <v>407</v>
      </c>
      <c r="P79" s="231">
        <f>N79*(1-Q79)+O79*Q79</f>
        <v>450.33423483341636</v>
      </c>
      <c r="Q79" s="229">
        <f>$Q$4</f>
        <v>0.22617437797470749</v>
      </c>
      <c r="R79" s="53">
        <f t="shared" si="26"/>
        <v>3996.3887357369326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1654</v>
      </c>
      <c r="I80" s="48">
        <v>1021</v>
      </c>
      <c r="J80" s="48">
        <v>754</v>
      </c>
      <c r="K80" s="51">
        <v>721</v>
      </c>
      <c r="L80" s="231">
        <f>J80*(1-Q80)+K80*Q80</f>
        <v>734.68653281734873</v>
      </c>
      <c r="M80" s="48">
        <v>634</v>
      </c>
      <c r="N80" s="48">
        <v>589</v>
      </c>
      <c r="O80" s="51">
        <v>552</v>
      </c>
      <c r="P80" s="231">
        <f>N80*(1-Q80)+O80*Q80</f>
        <v>567.34550649217886</v>
      </c>
      <c r="Q80" s="229">
        <f>$Q$5</f>
        <v>0.58525658129246161</v>
      </c>
      <c r="R80" s="53">
        <f t="shared" si="26"/>
        <v>1302.0320393095276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36</v>
      </c>
      <c r="I81" s="59">
        <v>10</v>
      </c>
      <c r="J81" s="60">
        <v>10</v>
      </c>
      <c r="K81" s="63">
        <v>10</v>
      </c>
      <c r="L81" s="234">
        <f>J81*(1-Q81)+K81*Q81</f>
        <v>10</v>
      </c>
      <c r="M81" s="59">
        <v>26</v>
      </c>
      <c r="N81" s="60">
        <v>26</v>
      </c>
      <c r="O81" s="63">
        <v>26</v>
      </c>
      <c r="P81" s="234">
        <f>N81*(1-Q81)+O81*Q81</f>
        <v>26</v>
      </c>
      <c r="Q81" s="235">
        <f>$Q$6</f>
        <v>0.32291518646954931</v>
      </c>
      <c r="R81" s="65">
        <f t="shared" si="26"/>
        <v>36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10363</v>
      </c>
      <c r="I82" s="69">
        <v>5575</v>
      </c>
      <c r="J82" s="70"/>
      <c r="K82" s="71"/>
      <c r="L82" s="72">
        <v>2865</v>
      </c>
      <c r="M82" s="69">
        <v>4788</v>
      </c>
      <c r="N82" s="70"/>
      <c r="O82" s="71"/>
      <c r="P82" s="72">
        <v>4010</v>
      </c>
      <c r="Q82" s="73"/>
      <c r="R82" s="74">
        <f t="shared" ref="R82:R86" si="27">+L82+P82</f>
        <v>6875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12618</v>
      </c>
      <c r="I83" s="76">
        <v>6305</v>
      </c>
      <c r="J83" s="77"/>
      <c r="K83" s="78"/>
      <c r="L83" s="79">
        <v>2522</v>
      </c>
      <c r="M83" s="76">
        <v>6313</v>
      </c>
      <c r="N83" s="77"/>
      <c r="O83" s="78"/>
      <c r="P83" s="79">
        <v>4186</v>
      </c>
      <c r="Q83" s="80"/>
      <c r="R83" s="81">
        <f t="shared" si="27"/>
        <v>6708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10888</v>
      </c>
      <c r="I84" s="76">
        <v>5488</v>
      </c>
      <c r="J84" s="77"/>
      <c r="K84" s="78"/>
      <c r="L84" s="79">
        <v>1024</v>
      </c>
      <c r="M84" s="76">
        <v>5400</v>
      </c>
      <c r="N84" s="77"/>
      <c r="O84" s="78"/>
      <c r="P84" s="79">
        <v>2052</v>
      </c>
      <c r="Q84" s="80"/>
      <c r="R84" s="81">
        <f t="shared" si="27"/>
        <v>3076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6448</v>
      </c>
      <c r="I85" s="76">
        <v>3124</v>
      </c>
      <c r="J85" s="77"/>
      <c r="K85" s="78"/>
      <c r="L85" s="79">
        <v>518</v>
      </c>
      <c r="M85" s="76">
        <v>3324</v>
      </c>
      <c r="N85" s="77"/>
      <c r="O85" s="78"/>
      <c r="P85" s="79">
        <v>850</v>
      </c>
      <c r="Q85" s="80"/>
      <c r="R85" s="81">
        <f t="shared" si="27"/>
        <v>1368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2809</v>
      </c>
      <c r="I86" s="86">
        <v>1040</v>
      </c>
      <c r="J86" s="87"/>
      <c r="K86" s="88"/>
      <c r="L86" s="89">
        <v>139</v>
      </c>
      <c r="M86" s="86">
        <v>1768</v>
      </c>
      <c r="N86" s="87"/>
      <c r="O86" s="88"/>
      <c r="P86" s="89">
        <v>265</v>
      </c>
      <c r="Q86" s="90"/>
      <c r="R86" s="91">
        <f t="shared" si="27"/>
        <v>404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28307</v>
      </c>
      <c r="I87" s="96">
        <v>13253</v>
      </c>
      <c r="J87" s="97"/>
      <c r="K87" s="98"/>
      <c r="L87" s="245">
        <f>+L88+SUM(L93:L97)</f>
        <v>6551.7657655214389</v>
      </c>
      <c r="M87" s="96">
        <v>15053</v>
      </c>
      <c r="N87" s="100"/>
      <c r="O87" s="101"/>
      <c r="P87" s="245">
        <f>+P88+SUM(P93:P97)</f>
        <v>8509.1331753664199</v>
      </c>
      <c r="Q87" s="102"/>
      <c r="R87" s="103">
        <f t="shared" ref="R87" si="28">+R88+SUM(R93:R97)</f>
        <v>15060.898940887859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3742</v>
      </c>
      <c r="I88" s="38">
        <v>3124</v>
      </c>
      <c r="J88" s="39">
        <v>2505</v>
      </c>
      <c r="K88" s="42">
        <v>1891</v>
      </c>
      <c r="L88" s="225">
        <f>SUM(L89:L92)</f>
        <v>2350.7657655214384</v>
      </c>
      <c r="M88" s="38">
        <v>618</v>
      </c>
      <c r="N88" s="39">
        <v>591</v>
      </c>
      <c r="O88" s="42">
        <v>540</v>
      </c>
      <c r="P88" s="225">
        <f>SUM(P89:P92)</f>
        <v>583.13317536642069</v>
      </c>
      <c r="Q88" s="43"/>
      <c r="R88" s="44">
        <f t="shared" ref="R88" si="29">SUM(R89:R92)</f>
        <v>2933.8989408878588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27</v>
      </c>
      <c r="I89" s="48">
        <v>27</v>
      </c>
      <c r="J89" s="48">
        <v>11</v>
      </c>
      <c r="K89" s="51">
        <v>0</v>
      </c>
      <c r="L89" s="228">
        <f>J89*(1-Q89)+K89*Q89</f>
        <v>9.799604618146784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9.799604618146784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3249</v>
      </c>
      <c r="I90" s="48">
        <v>2849</v>
      </c>
      <c r="J90" s="48">
        <v>2267</v>
      </c>
      <c r="K90" s="51">
        <v>1712</v>
      </c>
      <c r="L90" s="231">
        <f>J90*(1-Q90)+K90*Q90</f>
        <v>2141.473220224037</v>
      </c>
      <c r="M90" s="48">
        <v>400</v>
      </c>
      <c r="N90" s="48">
        <v>386</v>
      </c>
      <c r="O90" s="51">
        <v>322</v>
      </c>
      <c r="P90" s="231">
        <f>N90*(1-Q90)+O90*Q90</f>
        <v>371.5248398096187</v>
      </c>
      <c r="Q90" s="229">
        <f>$Q$4</f>
        <v>0.22617437797470749</v>
      </c>
      <c r="R90" s="53">
        <f t="shared" si="30"/>
        <v>2512.9980600336557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466</v>
      </c>
      <c r="I91" s="48">
        <v>248</v>
      </c>
      <c r="J91" s="48">
        <v>227</v>
      </c>
      <c r="K91" s="51">
        <v>180</v>
      </c>
      <c r="L91" s="231">
        <f>J91*(1-Q91)+K91*Q91</f>
        <v>199.4929406792543</v>
      </c>
      <c r="M91" s="48">
        <v>217</v>
      </c>
      <c r="N91" s="48">
        <v>204</v>
      </c>
      <c r="O91" s="51">
        <v>217</v>
      </c>
      <c r="P91" s="231">
        <f>N91*(1-Q91)+O91*Q91</f>
        <v>211.60833555680199</v>
      </c>
      <c r="Q91" s="229">
        <f>$Q$5</f>
        <v>0.58525658129246161</v>
      </c>
      <c r="R91" s="53">
        <f t="shared" si="30"/>
        <v>411.10127623605626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5725</v>
      </c>
      <c r="I93" s="69">
        <v>2552</v>
      </c>
      <c r="J93" s="70"/>
      <c r="K93" s="71"/>
      <c r="L93" s="72">
        <v>1782</v>
      </c>
      <c r="M93" s="69">
        <v>3172</v>
      </c>
      <c r="N93" s="70"/>
      <c r="O93" s="71"/>
      <c r="P93" s="72">
        <v>2801</v>
      </c>
      <c r="Q93" s="73"/>
      <c r="R93" s="74">
        <f t="shared" ref="R93:R97" si="31">+L93+P93</f>
        <v>4583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6179</v>
      </c>
      <c r="I94" s="76">
        <v>2680</v>
      </c>
      <c r="J94" s="77"/>
      <c r="K94" s="78"/>
      <c r="L94" s="79">
        <v>1282</v>
      </c>
      <c r="M94" s="76">
        <v>3499</v>
      </c>
      <c r="N94" s="77"/>
      <c r="O94" s="78"/>
      <c r="P94" s="79">
        <v>2321</v>
      </c>
      <c r="Q94" s="80"/>
      <c r="R94" s="81">
        <f t="shared" si="31"/>
        <v>3603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6875</v>
      </c>
      <c r="I95" s="76">
        <v>3117</v>
      </c>
      <c r="J95" s="77"/>
      <c r="K95" s="78"/>
      <c r="L95" s="79">
        <v>796</v>
      </c>
      <c r="M95" s="76">
        <v>3757</v>
      </c>
      <c r="N95" s="77"/>
      <c r="O95" s="78"/>
      <c r="P95" s="79">
        <v>1627</v>
      </c>
      <c r="Q95" s="80"/>
      <c r="R95" s="81">
        <f t="shared" si="31"/>
        <v>2423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4059</v>
      </c>
      <c r="I96" s="76">
        <v>1406</v>
      </c>
      <c r="J96" s="77"/>
      <c r="K96" s="78"/>
      <c r="L96" s="79">
        <v>221</v>
      </c>
      <c r="M96" s="76">
        <v>2654</v>
      </c>
      <c r="N96" s="77"/>
      <c r="O96" s="78"/>
      <c r="P96" s="79">
        <v>969</v>
      </c>
      <c r="Q96" s="80"/>
      <c r="R96" s="81">
        <f t="shared" si="31"/>
        <v>1190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1728</v>
      </c>
      <c r="I97" s="86">
        <v>375</v>
      </c>
      <c r="J97" s="87"/>
      <c r="K97" s="88"/>
      <c r="L97" s="89">
        <v>120</v>
      </c>
      <c r="M97" s="86">
        <v>1353</v>
      </c>
      <c r="N97" s="87"/>
      <c r="O97" s="88"/>
      <c r="P97" s="89">
        <v>208</v>
      </c>
      <c r="Q97" s="90"/>
      <c r="R97" s="91">
        <f t="shared" si="31"/>
        <v>328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9531</v>
      </c>
      <c r="I98" s="96">
        <v>4233</v>
      </c>
      <c r="J98" s="97"/>
      <c r="K98" s="98"/>
      <c r="L98" s="245">
        <f>+L99+SUM(L104:L108)</f>
        <v>2064.6479945652773</v>
      </c>
      <c r="M98" s="96">
        <v>5298</v>
      </c>
      <c r="N98" s="100"/>
      <c r="O98" s="101"/>
      <c r="P98" s="245">
        <f>+P99+SUM(P104:P108)</f>
        <v>3419</v>
      </c>
      <c r="Q98" s="102"/>
      <c r="R98" s="103">
        <f t="shared" ref="R98" si="32">+R99+SUM(R104:R108)</f>
        <v>5483.6479945652773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979</v>
      </c>
      <c r="I99" s="38">
        <v>706</v>
      </c>
      <c r="J99" s="39">
        <v>573</v>
      </c>
      <c r="K99" s="42">
        <v>418</v>
      </c>
      <c r="L99" s="225">
        <f>SUM(L100:L103)</f>
        <v>516.64799456527703</v>
      </c>
      <c r="M99" s="38">
        <v>273</v>
      </c>
      <c r="N99" s="39">
        <v>273</v>
      </c>
      <c r="O99" s="42">
        <v>273</v>
      </c>
      <c r="P99" s="225">
        <f>SUM(P100:P103)</f>
        <v>272</v>
      </c>
      <c r="Q99" s="43"/>
      <c r="R99" s="44">
        <f t="shared" ref="R99" si="33">SUM(R100:R103)</f>
        <v>788.64799456527703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19</v>
      </c>
      <c r="I100" s="48">
        <v>19</v>
      </c>
      <c r="J100" s="48">
        <v>10</v>
      </c>
      <c r="K100" s="51">
        <v>9</v>
      </c>
      <c r="L100" s="228">
        <f>J100*(1-Q100)+K100*Q100</f>
        <v>9.8908731471042532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9.8908731471042532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648</v>
      </c>
      <c r="I101" s="48">
        <v>516</v>
      </c>
      <c r="J101" s="48">
        <v>392</v>
      </c>
      <c r="K101" s="51">
        <v>296</v>
      </c>
      <c r="L101" s="231">
        <f>J101*(1-Q101)+K101*Q101</f>
        <v>370.28725971442805</v>
      </c>
      <c r="M101" s="48">
        <v>132</v>
      </c>
      <c r="N101" s="48">
        <v>132</v>
      </c>
      <c r="O101" s="51">
        <v>132</v>
      </c>
      <c r="P101" s="231">
        <f>N101*(1-Q101)+O101*Q101</f>
        <v>132</v>
      </c>
      <c r="Q101" s="229">
        <f>$Q$4</f>
        <v>0.22617437797470749</v>
      </c>
      <c r="R101" s="53">
        <f t="shared" si="34"/>
        <v>502.28725971442805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311</v>
      </c>
      <c r="I102" s="48">
        <v>171</v>
      </c>
      <c r="J102" s="48">
        <v>171</v>
      </c>
      <c r="K102" s="51">
        <v>112</v>
      </c>
      <c r="L102" s="231">
        <f>J102*(1-Q102)+K102*Q102</f>
        <v>136.46986170374475</v>
      </c>
      <c r="M102" s="48">
        <v>140</v>
      </c>
      <c r="N102" s="48">
        <v>140</v>
      </c>
      <c r="O102" s="51">
        <v>140</v>
      </c>
      <c r="P102" s="231">
        <f>N102*(1-Q102)+O102*Q102</f>
        <v>140</v>
      </c>
      <c r="Q102" s="229">
        <f>$Q$5</f>
        <v>0.58525658129246161</v>
      </c>
      <c r="R102" s="53">
        <f t="shared" si="34"/>
        <v>276.46986170374475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1874</v>
      </c>
      <c r="I104" s="69">
        <v>908</v>
      </c>
      <c r="J104" s="70"/>
      <c r="K104" s="71"/>
      <c r="L104" s="72">
        <v>636</v>
      </c>
      <c r="M104" s="69">
        <v>967</v>
      </c>
      <c r="N104" s="70"/>
      <c r="O104" s="71"/>
      <c r="P104" s="72">
        <v>941</v>
      </c>
      <c r="Q104" s="73"/>
      <c r="R104" s="74">
        <f t="shared" ref="R104:R108" si="35">+L104+P104</f>
        <v>1577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2175</v>
      </c>
      <c r="I105" s="76">
        <v>954</v>
      </c>
      <c r="J105" s="77"/>
      <c r="K105" s="78"/>
      <c r="L105" s="79">
        <v>515</v>
      </c>
      <c r="M105" s="76">
        <v>1222</v>
      </c>
      <c r="N105" s="77"/>
      <c r="O105" s="78"/>
      <c r="P105" s="79">
        <v>801</v>
      </c>
      <c r="Q105" s="80"/>
      <c r="R105" s="81">
        <f t="shared" si="35"/>
        <v>1316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2440</v>
      </c>
      <c r="I106" s="76">
        <v>1068</v>
      </c>
      <c r="J106" s="77"/>
      <c r="K106" s="78"/>
      <c r="L106" s="79">
        <v>265</v>
      </c>
      <c r="M106" s="76">
        <v>1372</v>
      </c>
      <c r="N106" s="77"/>
      <c r="O106" s="78"/>
      <c r="P106" s="79">
        <v>729</v>
      </c>
      <c r="Q106" s="80"/>
      <c r="R106" s="81">
        <f t="shared" si="35"/>
        <v>994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1327</v>
      </c>
      <c r="I107" s="76">
        <v>494</v>
      </c>
      <c r="J107" s="77"/>
      <c r="K107" s="78"/>
      <c r="L107" s="79">
        <v>122</v>
      </c>
      <c r="M107" s="76">
        <v>833</v>
      </c>
      <c r="N107" s="77"/>
      <c r="O107" s="78"/>
      <c r="P107" s="79">
        <v>407</v>
      </c>
      <c r="Q107" s="80"/>
      <c r="R107" s="81">
        <f t="shared" si="35"/>
        <v>529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735</v>
      </c>
      <c r="I108" s="86">
        <v>104</v>
      </c>
      <c r="J108" s="87"/>
      <c r="K108" s="88"/>
      <c r="L108" s="89">
        <v>10</v>
      </c>
      <c r="M108" s="86">
        <v>631</v>
      </c>
      <c r="N108" s="87"/>
      <c r="O108" s="88"/>
      <c r="P108" s="89">
        <v>269</v>
      </c>
      <c r="Q108" s="90"/>
      <c r="R108" s="91">
        <f t="shared" si="35"/>
        <v>279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1974</v>
      </c>
      <c r="I109" s="96">
        <v>714</v>
      </c>
      <c r="J109" s="97"/>
      <c r="K109" s="98"/>
      <c r="L109" s="245">
        <f>+L110+SUM(L115:L119)</f>
        <v>449.73269076836783</v>
      </c>
      <c r="M109" s="96">
        <v>1260</v>
      </c>
      <c r="N109" s="100"/>
      <c r="O109" s="101"/>
      <c r="P109" s="245">
        <f>+P110+SUM(P115:P119)</f>
        <v>844</v>
      </c>
      <c r="Q109" s="102"/>
      <c r="R109" s="103">
        <f t="shared" ref="R109" si="36">+R110+SUM(R115:R119)</f>
        <v>1293.7326907683678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109</v>
      </c>
      <c r="I110" s="38">
        <v>89</v>
      </c>
      <c r="J110" s="39">
        <v>56</v>
      </c>
      <c r="K110" s="42">
        <v>47</v>
      </c>
      <c r="L110" s="225">
        <f>SUM(L111:L114)</f>
        <v>50.732690768367846</v>
      </c>
      <c r="M110" s="38">
        <v>20</v>
      </c>
      <c r="N110" s="39">
        <v>20</v>
      </c>
      <c r="O110" s="42">
        <v>20</v>
      </c>
      <c r="P110" s="225">
        <f>SUM(P111:P114)</f>
        <v>20</v>
      </c>
      <c r="Q110" s="43"/>
      <c r="R110" s="44">
        <f t="shared" ref="R110" si="37">SUM(R111:R114)</f>
        <v>70.732690768367846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62</v>
      </c>
      <c r="I112" s="48">
        <v>62</v>
      </c>
      <c r="J112" s="48">
        <v>29</v>
      </c>
      <c r="K112" s="51">
        <v>29</v>
      </c>
      <c r="L112" s="231">
        <f>J112*(1-Q112)+K112*Q112</f>
        <v>29</v>
      </c>
      <c r="M112" s="48">
        <v>0</v>
      </c>
      <c r="N112" s="48">
        <v>0</v>
      </c>
      <c r="O112" s="51">
        <v>0</v>
      </c>
      <c r="P112" s="231">
        <f>N112*(1-Q112)+O112*Q112</f>
        <v>0</v>
      </c>
      <c r="Q112" s="229">
        <f>$Q$4</f>
        <v>0.22617437797470749</v>
      </c>
      <c r="R112" s="53">
        <f t="shared" si="38"/>
        <v>29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29</v>
      </c>
      <c r="I113" s="48">
        <v>9</v>
      </c>
      <c r="J113" s="48">
        <v>9</v>
      </c>
      <c r="K113" s="51">
        <v>0</v>
      </c>
      <c r="L113" s="231">
        <f>J113*(1-Q113)+K113*Q113</f>
        <v>3.7326907683678456</v>
      </c>
      <c r="M113" s="48">
        <v>20</v>
      </c>
      <c r="N113" s="48">
        <v>20</v>
      </c>
      <c r="O113" s="51">
        <v>20</v>
      </c>
      <c r="P113" s="231">
        <f>N113*(1-Q113)+O113*Q113</f>
        <v>20</v>
      </c>
      <c r="Q113" s="229">
        <f>$Q$5</f>
        <v>0.58525658129246161</v>
      </c>
      <c r="R113" s="53">
        <f t="shared" si="38"/>
        <v>23.732690768367846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18</v>
      </c>
      <c r="I114" s="59">
        <v>18</v>
      </c>
      <c r="J114" s="60">
        <v>18</v>
      </c>
      <c r="K114" s="63">
        <v>18</v>
      </c>
      <c r="L114" s="234">
        <f>J114*(1-Q114)+K114*Q114</f>
        <v>18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18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531</v>
      </c>
      <c r="I115" s="69">
        <v>140</v>
      </c>
      <c r="J115" s="70"/>
      <c r="K115" s="71"/>
      <c r="L115" s="72">
        <v>140</v>
      </c>
      <c r="M115" s="69">
        <v>391</v>
      </c>
      <c r="N115" s="70"/>
      <c r="O115" s="71"/>
      <c r="P115" s="72">
        <v>384</v>
      </c>
      <c r="Q115" s="73"/>
      <c r="R115" s="74">
        <f t="shared" ref="R115:R119" si="39">+L115+P115</f>
        <v>524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490</v>
      </c>
      <c r="I116" s="76">
        <v>279</v>
      </c>
      <c r="J116" s="77"/>
      <c r="K116" s="78"/>
      <c r="L116" s="79">
        <v>156</v>
      </c>
      <c r="M116" s="76">
        <v>211</v>
      </c>
      <c r="N116" s="77"/>
      <c r="O116" s="78"/>
      <c r="P116" s="79">
        <v>143</v>
      </c>
      <c r="Q116" s="80"/>
      <c r="R116" s="81">
        <f t="shared" si="39"/>
        <v>299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343</v>
      </c>
      <c r="I117" s="76">
        <v>52</v>
      </c>
      <c r="J117" s="77"/>
      <c r="K117" s="78"/>
      <c r="L117" s="79">
        <v>41</v>
      </c>
      <c r="M117" s="76">
        <v>291</v>
      </c>
      <c r="N117" s="77"/>
      <c r="O117" s="78"/>
      <c r="P117" s="79">
        <v>164</v>
      </c>
      <c r="Q117" s="80"/>
      <c r="R117" s="81">
        <f t="shared" si="39"/>
        <v>205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282</v>
      </c>
      <c r="I118" s="76">
        <v>55</v>
      </c>
      <c r="J118" s="77"/>
      <c r="K118" s="78"/>
      <c r="L118" s="79">
        <v>55</v>
      </c>
      <c r="M118" s="76">
        <v>227</v>
      </c>
      <c r="N118" s="77"/>
      <c r="O118" s="78"/>
      <c r="P118" s="79">
        <v>104</v>
      </c>
      <c r="Q118" s="80"/>
      <c r="R118" s="81">
        <f t="shared" si="39"/>
        <v>159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219</v>
      </c>
      <c r="I119" s="86">
        <v>100</v>
      </c>
      <c r="J119" s="87"/>
      <c r="K119" s="88"/>
      <c r="L119" s="89">
        <v>7</v>
      </c>
      <c r="M119" s="86">
        <v>119</v>
      </c>
      <c r="N119" s="87"/>
      <c r="O119" s="88"/>
      <c r="P119" s="89">
        <v>29</v>
      </c>
      <c r="Q119" s="90"/>
      <c r="R119" s="91">
        <f t="shared" si="39"/>
        <v>36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1871</v>
      </c>
      <c r="I120" s="96">
        <v>754</v>
      </c>
      <c r="J120" s="97"/>
      <c r="K120" s="98"/>
      <c r="L120" s="245">
        <f>+L121+SUM(L126:L130)</f>
        <v>560</v>
      </c>
      <c r="M120" s="96">
        <v>1117</v>
      </c>
      <c r="N120" s="100"/>
      <c r="O120" s="101"/>
      <c r="P120" s="245">
        <f>+P121+SUM(P126:P130)</f>
        <v>889</v>
      </c>
      <c r="Q120" s="102"/>
      <c r="R120" s="103">
        <f t="shared" ref="R120" si="40">+R121+SUM(R126:R130)</f>
        <v>1449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87</v>
      </c>
      <c r="I121" s="38">
        <v>70</v>
      </c>
      <c r="J121" s="39">
        <v>0</v>
      </c>
      <c r="K121" s="42">
        <v>0</v>
      </c>
      <c r="L121" s="225">
        <f>SUM(L122:L125)</f>
        <v>0</v>
      </c>
      <c r="M121" s="38">
        <v>17</v>
      </c>
      <c r="N121" s="39">
        <v>17</v>
      </c>
      <c r="O121" s="42">
        <v>17</v>
      </c>
      <c r="P121" s="225">
        <f>SUM(P122:P125)</f>
        <v>17</v>
      </c>
      <c r="Q121" s="43"/>
      <c r="R121" s="44">
        <f t="shared" ref="R121" si="41">SUM(R122:R125)</f>
        <v>17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0</v>
      </c>
      <c r="I123" s="48">
        <v>0</v>
      </c>
      <c r="J123" s="48">
        <v>0</v>
      </c>
      <c r="K123" s="51">
        <v>0</v>
      </c>
      <c r="L123" s="231">
        <f>J123*(1-Q123)+K123*Q123</f>
        <v>0</v>
      </c>
      <c r="M123" s="48">
        <v>0</v>
      </c>
      <c r="N123" s="48">
        <v>0</v>
      </c>
      <c r="O123" s="51">
        <v>0</v>
      </c>
      <c r="P123" s="231">
        <f>N123*(1-Q123)+O123*Q123</f>
        <v>0</v>
      </c>
      <c r="Q123" s="229">
        <f>$Q$4</f>
        <v>0.22617437797470749</v>
      </c>
      <c r="R123" s="53">
        <f t="shared" si="42"/>
        <v>0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62</v>
      </c>
      <c r="I124" s="48">
        <v>45</v>
      </c>
      <c r="J124" s="48">
        <v>0</v>
      </c>
      <c r="K124" s="51">
        <v>0</v>
      </c>
      <c r="L124" s="231">
        <f>J124*(1-Q124)+K124*Q124</f>
        <v>0</v>
      </c>
      <c r="M124" s="48">
        <v>17</v>
      </c>
      <c r="N124" s="48">
        <v>17</v>
      </c>
      <c r="O124" s="51">
        <v>17</v>
      </c>
      <c r="P124" s="231">
        <f>N124*(1-Q124)+O124*Q124</f>
        <v>17</v>
      </c>
      <c r="Q124" s="229">
        <f>$Q$5</f>
        <v>0.58525658129246161</v>
      </c>
      <c r="R124" s="53">
        <f t="shared" si="42"/>
        <v>17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25</v>
      </c>
      <c r="I125" s="59">
        <v>25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563</v>
      </c>
      <c r="I126" s="69">
        <v>235</v>
      </c>
      <c r="J126" s="70"/>
      <c r="K126" s="71"/>
      <c r="L126" s="72">
        <v>227</v>
      </c>
      <c r="M126" s="69">
        <v>328</v>
      </c>
      <c r="N126" s="70"/>
      <c r="O126" s="71"/>
      <c r="P126" s="72">
        <v>281</v>
      </c>
      <c r="Q126" s="73"/>
      <c r="R126" s="74">
        <f t="shared" ref="R126:R130" si="43">+L126+P126</f>
        <v>508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477</v>
      </c>
      <c r="I127" s="76">
        <v>251</v>
      </c>
      <c r="J127" s="77"/>
      <c r="K127" s="78"/>
      <c r="L127" s="79">
        <v>205</v>
      </c>
      <c r="M127" s="76">
        <v>226</v>
      </c>
      <c r="N127" s="77"/>
      <c r="O127" s="78"/>
      <c r="P127" s="79">
        <v>216</v>
      </c>
      <c r="Q127" s="80"/>
      <c r="R127" s="81">
        <f t="shared" si="43"/>
        <v>421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352</v>
      </c>
      <c r="I128" s="76">
        <v>101</v>
      </c>
      <c r="J128" s="77"/>
      <c r="K128" s="78"/>
      <c r="L128" s="79">
        <v>43</v>
      </c>
      <c r="M128" s="76">
        <v>250</v>
      </c>
      <c r="N128" s="77"/>
      <c r="O128" s="78"/>
      <c r="P128" s="79">
        <v>212</v>
      </c>
      <c r="Q128" s="80"/>
      <c r="R128" s="81">
        <f t="shared" si="43"/>
        <v>255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219</v>
      </c>
      <c r="I129" s="76">
        <v>68</v>
      </c>
      <c r="J129" s="77"/>
      <c r="K129" s="78"/>
      <c r="L129" s="79">
        <v>68</v>
      </c>
      <c r="M129" s="76">
        <v>150</v>
      </c>
      <c r="N129" s="77"/>
      <c r="O129" s="78"/>
      <c r="P129" s="79">
        <v>110</v>
      </c>
      <c r="Q129" s="80"/>
      <c r="R129" s="81">
        <f t="shared" si="43"/>
        <v>178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173</v>
      </c>
      <c r="I130" s="86">
        <v>29</v>
      </c>
      <c r="J130" s="87"/>
      <c r="K130" s="88"/>
      <c r="L130" s="89">
        <v>17</v>
      </c>
      <c r="M130" s="86">
        <v>144</v>
      </c>
      <c r="N130" s="87"/>
      <c r="O130" s="88"/>
      <c r="P130" s="89">
        <v>53</v>
      </c>
      <c r="Q130" s="90"/>
      <c r="R130" s="91">
        <f t="shared" si="43"/>
        <v>70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86304</v>
      </c>
      <c r="I131" s="96">
        <v>54284</v>
      </c>
      <c r="J131" s="97"/>
      <c r="K131" s="98"/>
      <c r="L131" s="245">
        <f>+L132+SUM(L137:L141)</f>
        <v>14799.10143666363</v>
      </c>
      <c r="M131" s="96">
        <v>32019</v>
      </c>
      <c r="N131" s="100"/>
      <c r="O131" s="101"/>
      <c r="P131" s="245">
        <f>+P132+SUM(P137:P141)</f>
        <v>7055.854951171139</v>
      </c>
      <c r="Q131" s="102"/>
      <c r="R131" s="103">
        <f t="shared" ref="R131" si="44">+R132+SUM(R137:R141)</f>
        <v>21854.956387834769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41774</v>
      </c>
      <c r="I132" s="38">
        <v>30054</v>
      </c>
      <c r="J132" s="39">
        <v>14122</v>
      </c>
      <c r="K132" s="42">
        <v>8929</v>
      </c>
      <c r="L132" s="225">
        <f>SUM(L133:L136)</f>
        <v>12445.10143666363</v>
      </c>
      <c r="M132" s="38">
        <v>11719</v>
      </c>
      <c r="N132" s="39">
        <v>4179</v>
      </c>
      <c r="O132" s="42">
        <v>3649</v>
      </c>
      <c r="P132" s="225">
        <f>SUM(P133:P136)</f>
        <v>4007.854951171139</v>
      </c>
      <c r="Q132" s="43"/>
      <c r="R132" s="44">
        <f t="shared" ref="R132" si="45">SUM(R133:R136)</f>
        <v>16452.956387834769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318</v>
      </c>
      <c r="I133" s="48">
        <v>318</v>
      </c>
      <c r="J133" s="48">
        <v>0</v>
      </c>
      <c r="K133" s="51">
        <v>0</v>
      </c>
      <c r="L133" s="228">
        <f>J133*(1-Q133)+K133*Q133</f>
        <v>0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0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1140</v>
      </c>
      <c r="I134" s="48">
        <v>787</v>
      </c>
      <c r="J134" s="48">
        <v>0</v>
      </c>
      <c r="K134" s="51">
        <v>0</v>
      </c>
      <c r="L134" s="231">
        <f>J134*(1-Q134)+K134*Q134</f>
        <v>0</v>
      </c>
      <c r="M134" s="48">
        <v>353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0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933</v>
      </c>
      <c r="I135" s="48">
        <v>377</v>
      </c>
      <c r="J135" s="48">
        <v>15</v>
      </c>
      <c r="K135" s="51">
        <v>15</v>
      </c>
      <c r="L135" s="231">
        <f>J135*(1-Q135)+K135*Q135</f>
        <v>15</v>
      </c>
      <c r="M135" s="48">
        <v>556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15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39383</v>
      </c>
      <c r="I136" s="59">
        <v>28572</v>
      </c>
      <c r="J136" s="60">
        <v>14107</v>
      </c>
      <c r="K136" s="63">
        <v>8914</v>
      </c>
      <c r="L136" s="234">
        <f>J136*(1-Q136)+K136*Q136</f>
        <v>12430.10143666363</v>
      </c>
      <c r="M136" s="59">
        <v>10811</v>
      </c>
      <c r="N136" s="60">
        <v>4179</v>
      </c>
      <c r="O136" s="63">
        <v>3649</v>
      </c>
      <c r="P136" s="234">
        <f>N136*(1-Q136)+O136*Q136</f>
        <v>4007.854951171139</v>
      </c>
      <c r="Q136" s="235">
        <f>$Q$6</f>
        <v>0.32291518646954931</v>
      </c>
      <c r="R136" s="65">
        <f t="shared" si="46"/>
        <v>16437.956387834769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12667</v>
      </c>
      <c r="I137" s="69">
        <v>8190</v>
      </c>
      <c r="J137" s="70"/>
      <c r="K137" s="71"/>
      <c r="L137" s="72">
        <v>1000</v>
      </c>
      <c r="M137" s="69">
        <v>4478</v>
      </c>
      <c r="N137" s="70"/>
      <c r="O137" s="71"/>
      <c r="P137" s="72">
        <v>1428</v>
      </c>
      <c r="Q137" s="73"/>
      <c r="R137" s="74">
        <f t="shared" ref="R137:R141" si="47">+L137+P137</f>
        <v>2428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11029</v>
      </c>
      <c r="I138" s="76">
        <v>7377</v>
      </c>
      <c r="J138" s="77"/>
      <c r="K138" s="78"/>
      <c r="L138" s="79">
        <v>638</v>
      </c>
      <c r="M138" s="76">
        <v>3652</v>
      </c>
      <c r="N138" s="77"/>
      <c r="O138" s="78"/>
      <c r="P138" s="79">
        <v>351</v>
      </c>
      <c r="Q138" s="80"/>
      <c r="R138" s="81">
        <f t="shared" si="47"/>
        <v>989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9891</v>
      </c>
      <c r="I139" s="76">
        <v>4544</v>
      </c>
      <c r="J139" s="77"/>
      <c r="K139" s="78"/>
      <c r="L139" s="79">
        <v>553</v>
      </c>
      <c r="M139" s="76">
        <v>5347</v>
      </c>
      <c r="N139" s="77"/>
      <c r="O139" s="78"/>
      <c r="P139" s="79">
        <v>487</v>
      </c>
      <c r="Q139" s="80"/>
      <c r="R139" s="81">
        <f t="shared" si="47"/>
        <v>1040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10080</v>
      </c>
      <c r="I140" s="76">
        <v>3677</v>
      </c>
      <c r="J140" s="77"/>
      <c r="K140" s="78"/>
      <c r="L140" s="79">
        <v>138</v>
      </c>
      <c r="M140" s="76">
        <v>6403</v>
      </c>
      <c r="N140" s="77"/>
      <c r="O140" s="78"/>
      <c r="P140" s="79">
        <v>714</v>
      </c>
      <c r="Q140" s="80"/>
      <c r="R140" s="81">
        <f t="shared" si="47"/>
        <v>852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863</v>
      </c>
      <c r="I141" s="86">
        <v>443</v>
      </c>
      <c r="J141" s="87"/>
      <c r="K141" s="88"/>
      <c r="L141" s="89">
        <v>25</v>
      </c>
      <c r="M141" s="86">
        <v>420</v>
      </c>
      <c r="N141" s="87"/>
      <c r="O141" s="88"/>
      <c r="P141" s="89">
        <v>68</v>
      </c>
      <c r="Q141" s="90"/>
      <c r="R141" s="91">
        <f t="shared" si="47"/>
        <v>93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255864</v>
      </c>
      <c r="I142" s="96">
        <v>58145</v>
      </c>
      <c r="J142" s="97"/>
      <c r="K142" s="98"/>
      <c r="L142" s="245">
        <f>+L143+SUM(L148:L152)</f>
        <v>40384.091000388369</v>
      </c>
      <c r="M142" s="96">
        <v>197720</v>
      </c>
      <c r="N142" s="100"/>
      <c r="O142" s="101"/>
      <c r="P142" s="245">
        <f>+P143+SUM(P148:P152)</f>
        <v>123120.18896946864</v>
      </c>
      <c r="Q142" s="102"/>
      <c r="R142" s="103">
        <f t="shared" ref="R142" si="48">+R143+SUM(R148:R152)</f>
        <v>163504.27996985702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53485</v>
      </c>
      <c r="I143" s="38">
        <v>15112</v>
      </c>
      <c r="J143" s="39">
        <v>13817</v>
      </c>
      <c r="K143" s="42">
        <v>12875</v>
      </c>
      <c r="L143" s="225">
        <f>SUM(L144:L147)</f>
        <v>13434.091000388369</v>
      </c>
      <c r="M143" s="38">
        <v>38373</v>
      </c>
      <c r="N143" s="39">
        <v>35219</v>
      </c>
      <c r="O143" s="42">
        <v>31724</v>
      </c>
      <c r="P143" s="225">
        <f>SUM(P144:P147)</f>
        <v>33441.188969468632</v>
      </c>
      <c r="Q143" s="43"/>
      <c r="R143" s="44">
        <f t="shared" ref="R143" si="49">SUM(R144:R147)</f>
        <v>46875.279969857002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717</v>
      </c>
      <c r="I144" s="48">
        <v>602</v>
      </c>
      <c r="J144" s="48">
        <v>257</v>
      </c>
      <c r="K144" s="51">
        <v>130</v>
      </c>
      <c r="L144" s="228">
        <f>J144*(1-Q144)+K144*Q144</f>
        <v>243.14088968224013</v>
      </c>
      <c r="M144" s="48">
        <v>115</v>
      </c>
      <c r="N144" s="48">
        <v>104</v>
      </c>
      <c r="O144" s="51">
        <v>95</v>
      </c>
      <c r="P144" s="228">
        <f>N144*(1-Q144)+O144*Q144</f>
        <v>103.01785832393827</v>
      </c>
      <c r="Q144" s="229">
        <f>$Q$3</f>
        <v>0.10912685289574692</v>
      </c>
      <c r="R144" s="53">
        <f t="shared" ref="R144:R147" si="50">L144+P144</f>
        <v>346.15874800617837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9558</v>
      </c>
      <c r="I145" s="48">
        <v>3295</v>
      </c>
      <c r="J145" s="48">
        <v>2989</v>
      </c>
      <c r="K145" s="51">
        <v>2817</v>
      </c>
      <c r="L145" s="231">
        <f>J145*(1-Q145)+K145*Q145</f>
        <v>2950.0980069883503</v>
      </c>
      <c r="M145" s="48">
        <v>6263</v>
      </c>
      <c r="N145" s="48">
        <v>5586</v>
      </c>
      <c r="O145" s="51">
        <v>5129</v>
      </c>
      <c r="P145" s="231">
        <f>N145*(1-Q145)+O145*Q145</f>
        <v>5482.6383092655587</v>
      </c>
      <c r="Q145" s="229">
        <f>$Q$4</f>
        <v>0.22617437797470749</v>
      </c>
      <c r="R145" s="53">
        <f t="shared" si="50"/>
        <v>8432.7363162539095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37214</v>
      </c>
      <c r="I146" s="48">
        <v>9252</v>
      </c>
      <c r="J146" s="48">
        <v>8854</v>
      </c>
      <c r="K146" s="51">
        <v>8387</v>
      </c>
      <c r="L146" s="231">
        <f>J146*(1-Q146)+K146*Q146</f>
        <v>8580.6851765364208</v>
      </c>
      <c r="M146" s="48">
        <v>27962</v>
      </c>
      <c r="N146" s="48">
        <v>25675</v>
      </c>
      <c r="O146" s="51">
        <v>23027</v>
      </c>
      <c r="P146" s="231">
        <f>N146*(1-Q146)+O146*Q146</f>
        <v>24125.240572737559</v>
      </c>
      <c r="Q146" s="229">
        <f>$Q$5</f>
        <v>0.58525658129246161</v>
      </c>
      <c r="R146" s="53">
        <f t="shared" si="50"/>
        <v>32705.925749273978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5996</v>
      </c>
      <c r="I147" s="59">
        <v>1963</v>
      </c>
      <c r="J147" s="60">
        <v>1717</v>
      </c>
      <c r="K147" s="63">
        <v>1541</v>
      </c>
      <c r="L147" s="234">
        <f>J147*(1-Q147)+K147*Q147</f>
        <v>1660.1669271813594</v>
      </c>
      <c r="M147" s="59">
        <v>4033</v>
      </c>
      <c r="N147" s="60">
        <v>3853</v>
      </c>
      <c r="O147" s="63">
        <v>3473</v>
      </c>
      <c r="P147" s="234">
        <f>N147*(1-Q147)+O147*Q147</f>
        <v>3730.2922291415712</v>
      </c>
      <c r="Q147" s="235">
        <f>$Q$6</f>
        <v>0.32291518646954931</v>
      </c>
      <c r="R147" s="65">
        <f t="shared" si="50"/>
        <v>5390.4591563229305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82381</v>
      </c>
      <c r="I148" s="69">
        <v>16758</v>
      </c>
      <c r="J148" s="70"/>
      <c r="K148" s="71"/>
      <c r="L148" s="72">
        <v>14415</v>
      </c>
      <c r="M148" s="69">
        <v>65623</v>
      </c>
      <c r="N148" s="70"/>
      <c r="O148" s="71"/>
      <c r="P148" s="72">
        <v>51193</v>
      </c>
      <c r="Q148" s="73"/>
      <c r="R148" s="74">
        <f t="shared" ref="R148:R152" si="51">+L148+P148</f>
        <v>65608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52952</v>
      </c>
      <c r="I149" s="76">
        <v>11432</v>
      </c>
      <c r="J149" s="77"/>
      <c r="K149" s="78"/>
      <c r="L149" s="79">
        <v>7273</v>
      </c>
      <c r="M149" s="76">
        <v>41520</v>
      </c>
      <c r="N149" s="77"/>
      <c r="O149" s="78"/>
      <c r="P149" s="79">
        <v>23096</v>
      </c>
      <c r="Q149" s="80"/>
      <c r="R149" s="81">
        <f t="shared" si="51"/>
        <v>30369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35083</v>
      </c>
      <c r="I150" s="76">
        <v>8689</v>
      </c>
      <c r="J150" s="77"/>
      <c r="K150" s="78"/>
      <c r="L150" s="79">
        <v>3302</v>
      </c>
      <c r="M150" s="76">
        <v>26395</v>
      </c>
      <c r="N150" s="77"/>
      <c r="O150" s="78"/>
      <c r="P150" s="79">
        <v>9163</v>
      </c>
      <c r="Q150" s="80"/>
      <c r="R150" s="81">
        <f t="shared" si="51"/>
        <v>12465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22199</v>
      </c>
      <c r="I151" s="76">
        <v>4557</v>
      </c>
      <c r="J151" s="77"/>
      <c r="K151" s="78"/>
      <c r="L151" s="79">
        <v>1519</v>
      </c>
      <c r="M151" s="76">
        <v>17641</v>
      </c>
      <c r="N151" s="77"/>
      <c r="O151" s="78"/>
      <c r="P151" s="79">
        <v>4738</v>
      </c>
      <c r="Q151" s="80"/>
      <c r="R151" s="81">
        <f t="shared" si="51"/>
        <v>6257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9764</v>
      </c>
      <c r="I152" s="86">
        <v>1597</v>
      </c>
      <c r="J152" s="87"/>
      <c r="K152" s="88"/>
      <c r="L152" s="89">
        <v>441</v>
      </c>
      <c r="M152" s="86">
        <v>8167</v>
      </c>
      <c r="N152" s="87"/>
      <c r="O152" s="88"/>
      <c r="P152" s="89">
        <v>1489</v>
      </c>
      <c r="Q152" s="90"/>
      <c r="R152" s="91">
        <f t="shared" si="51"/>
        <v>1930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24887</v>
      </c>
      <c r="I153" s="96">
        <v>2948</v>
      </c>
      <c r="J153" s="97"/>
      <c r="K153" s="98"/>
      <c r="L153" s="245">
        <f>+L154+SUM(L159:L163)</f>
        <v>2342.581182407037</v>
      </c>
      <c r="M153" s="96">
        <v>21938</v>
      </c>
      <c r="N153" s="100"/>
      <c r="O153" s="101"/>
      <c r="P153" s="245">
        <f>+P154+SUM(P159:P163)</f>
        <v>15099.769748931045</v>
      </c>
      <c r="Q153" s="102"/>
      <c r="R153" s="103">
        <f t="shared" ref="R153" si="52">+R154+SUM(R159:R163)</f>
        <v>17442.350931338082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14051</v>
      </c>
      <c r="I154" s="38">
        <v>1878</v>
      </c>
      <c r="J154" s="39">
        <v>1741</v>
      </c>
      <c r="K154" s="42">
        <v>1458</v>
      </c>
      <c r="L154" s="225">
        <f>SUM(L155:L158)</f>
        <v>1587.581182407037</v>
      </c>
      <c r="M154" s="38">
        <v>12173</v>
      </c>
      <c r="N154" s="39">
        <v>10842</v>
      </c>
      <c r="O154" s="42">
        <v>9382</v>
      </c>
      <c r="P154" s="225">
        <f>SUM(P155:P158)</f>
        <v>10032.769748931045</v>
      </c>
      <c r="Q154" s="43"/>
      <c r="R154" s="44">
        <f t="shared" ref="R154" si="53">SUM(R155:R158)</f>
        <v>11620.350931338082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16</v>
      </c>
      <c r="I155" s="48">
        <v>10</v>
      </c>
      <c r="J155" s="48">
        <v>10</v>
      </c>
      <c r="K155" s="51">
        <v>10</v>
      </c>
      <c r="L155" s="228">
        <f>J155*(1-Q155)+K155*Q155</f>
        <v>10</v>
      </c>
      <c r="M155" s="48">
        <v>6</v>
      </c>
      <c r="N155" s="48">
        <v>6</v>
      </c>
      <c r="O155" s="51">
        <v>6</v>
      </c>
      <c r="P155" s="228">
        <f>N155*(1-Q155)+O155*Q155</f>
        <v>5.9999999999999991</v>
      </c>
      <c r="Q155" s="229">
        <f>$Q$3</f>
        <v>0.10912685289574692</v>
      </c>
      <c r="R155" s="53">
        <f t="shared" ref="R155:R158" si="54">L155+P155</f>
        <v>16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1680</v>
      </c>
      <c r="I156" s="48">
        <v>315</v>
      </c>
      <c r="J156" s="48">
        <v>294</v>
      </c>
      <c r="K156" s="51">
        <v>260</v>
      </c>
      <c r="L156" s="231">
        <f>J156*(1-Q156)+K156*Q156</f>
        <v>286.31007114885995</v>
      </c>
      <c r="M156" s="48">
        <v>1364</v>
      </c>
      <c r="N156" s="48">
        <v>1216</v>
      </c>
      <c r="O156" s="51">
        <v>1090</v>
      </c>
      <c r="P156" s="231">
        <f>N156*(1-Q156)+O156*Q156</f>
        <v>1187.5020283751869</v>
      </c>
      <c r="Q156" s="229">
        <f>$Q$4</f>
        <v>0.22617437797470749</v>
      </c>
      <c r="R156" s="53">
        <f t="shared" si="54"/>
        <v>1473.812099524047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12236</v>
      </c>
      <c r="I157" s="48">
        <v>1528</v>
      </c>
      <c r="J157" s="48">
        <v>1421</v>
      </c>
      <c r="K157" s="51">
        <v>1172</v>
      </c>
      <c r="L157" s="231">
        <f>J157*(1-Q157)+K157*Q157</f>
        <v>1275.2711112581771</v>
      </c>
      <c r="M157" s="48">
        <v>10708</v>
      </c>
      <c r="N157" s="48">
        <v>9525</v>
      </c>
      <c r="O157" s="51">
        <v>8191</v>
      </c>
      <c r="P157" s="231">
        <f>N157*(1-Q157)+O157*Q157</f>
        <v>8744.2677205558575</v>
      </c>
      <c r="Q157" s="229">
        <f>$Q$5</f>
        <v>0.58525658129246161</v>
      </c>
      <c r="R157" s="53">
        <f t="shared" si="54"/>
        <v>10019.538831814034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120</v>
      </c>
      <c r="I158" s="59">
        <v>25</v>
      </c>
      <c r="J158" s="60">
        <v>16</v>
      </c>
      <c r="K158" s="63">
        <v>16</v>
      </c>
      <c r="L158" s="234">
        <f>J158*(1-Q158)+K158*Q158</f>
        <v>16</v>
      </c>
      <c r="M158" s="59">
        <v>95</v>
      </c>
      <c r="N158" s="60">
        <v>95</v>
      </c>
      <c r="O158" s="63">
        <v>95</v>
      </c>
      <c r="P158" s="234">
        <f>N158*(1-Q158)+O158*Q158</f>
        <v>95</v>
      </c>
      <c r="Q158" s="235">
        <f>$Q$6</f>
        <v>0.32291518646954931</v>
      </c>
      <c r="R158" s="65">
        <f t="shared" si="54"/>
        <v>111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7501</v>
      </c>
      <c r="I159" s="69">
        <v>776</v>
      </c>
      <c r="J159" s="70"/>
      <c r="K159" s="71"/>
      <c r="L159" s="72">
        <v>617</v>
      </c>
      <c r="M159" s="69">
        <v>6725</v>
      </c>
      <c r="N159" s="70"/>
      <c r="O159" s="71"/>
      <c r="P159" s="72">
        <v>4210</v>
      </c>
      <c r="Q159" s="73"/>
      <c r="R159" s="74">
        <f t="shared" ref="R159:R163" si="55">+L159+P159</f>
        <v>4827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2327</v>
      </c>
      <c r="I160" s="76">
        <v>154</v>
      </c>
      <c r="J160" s="77"/>
      <c r="K160" s="78"/>
      <c r="L160" s="79">
        <v>74</v>
      </c>
      <c r="M160" s="76">
        <v>2173</v>
      </c>
      <c r="N160" s="77"/>
      <c r="O160" s="78"/>
      <c r="P160" s="79">
        <v>727</v>
      </c>
      <c r="Q160" s="80"/>
      <c r="R160" s="81">
        <f t="shared" si="55"/>
        <v>801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500</v>
      </c>
      <c r="I161" s="76">
        <v>95</v>
      </c>
      <c r="J161" s="77"/>
      <c r="K161" s="78"/>
      <c r="L161" s="79">
        <v>64</v>
      </c>
      <c r="M161" s="76">
        <v>405</v>
      </c>
      <c r="N161" s="77"/>
      <c r="O161" s="78"/>
      <c r="P161" s="79">
        <v>89</v>
      </c>
      <c r="Q161" s="80"/>
      <c r="R161" s="81">
        <f t="shared" si="55"/>
        <v>153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305</v>
      </c>
      <c r="I162" s="76">
        <v>0</v>
      </c>
      <c r="J162" s="77"/>
      <c r="K162" s="78"/>
      <c r="L162" s="79">
        <v>0</v>
      </c>
      <c r="M162" s="76">
        <v>305</v>
      </c>
      <c r="N162" s="77"/>
      <c r="O162" s="78"/>
      <c r="P162" s="79">
        <v>41</v>
      </c>
      <c r="Q162" s="80"/>
      <c r="R162" s="81">
        <f t="shared" si="55"/>
        <v>41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202</v>
      </c>
      <c r="I163" s="86">
        <v>44</v>
      </c>
      <c r="J163" s="87"/>
      <c r="K163" s="88"/>
      <c r="L163" s="89">
        <v>0</v>
      </c>
      <c r="M163" s="86">
        <v>157</v>
      </c>
      <c r="N163" s="87"/>
      <c r="O163" s="88"/>
      <c r="P163" s="89">
        <v>0</v>
      </c>
      <c r="Q163" s="90"/>
      <c r="R163" s="91">
        <f t="shared" si="55"/>
        <v>0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41071</v>
      </c>
      <c r="I164" s="96">
        <v>7713</v>
      </c>
      <c r="J164" s="97"/>
      <c r="K164" s="98"/>
      <c r="L164" s="245">
        <f>+L165+SUM(L170:L174)</f>
        <v>5983.526884268601</v>
      </c>
      <c r="M164" s="96">
        <v>33358</v>
      </c>
      <c r="N164" s="100"/>
      <c r="O164" s="101"/>
      <c r="P164" s="245">
        <f>+P165+SUM(P170:P174)</f>
        <v>22203.303413502152</v>
      </c>
      <c r="Q164" s="102"/>
      <c r="R164" s="103">
        <f t="shared" ref="R164" si="56">+R165+SUM(R170:R174)</f>
        <v>28186.83029777075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13303</v>
      </c>
      <c r="I165" s="38">
        <v>3394</v>
      </c>
      <c r="J165" s="39">
        <v>3273</v>
      </c>
      <c r="K165" s="42">
        <v>3069</v>
      </c>
      <c r="L165" s="225">
        <f>SUM(L166:L169)</f>
        <v>3186.526884268601</v>
      </c>
      <c r="M165" s="38">
        <v>9909</v>
      </c>
      <c r="N165" s="39">
        <v>9079</v>
      </c>
      <c r="O165" s="42">
        <v>8119</v>
      </c>
      <c r="P165" s="225">
        <f>SUM(P166:P169)</f>
        <v>8573.3034135021499</v>
      </c>
      <c r="Q165" s="43"/>
      <c r="R165" s="44">
        <f t="shared" ref="R165" si="57">SUM(R166:R169)</f>
        <v>11759.83029777075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94</v>
      </c>
      <c r="I166" s="48">
        <v>37</v>
      </c>
      <c r="J166" s="48">
        <v>37</v>
      </c>
      <c r="K166" s="51">
        <v>37</v>
      </c>
      <c r="L166" s="228">
        <f>J166*(1-Q166)+K166*Q166</f>
        <v>37</v>
      </c>
      <c r="M166" s="48">
        <v>57</v>
      </c>
      <c r="N166" s="48">
        <v>45</v>
      </c>
      <c r="O166" s="51">
        <v>45</v>
      </c>
      <c r="P166" s="228">
        <f>N166*(1-Q166)+O166*Q166</f>
        <v>45</v>
      </c>
      <c r="Q166" s="229">
        <f>$Q$3</f>
        <v>0.10912685289574692</v>
      </c>
      <c r="R166" s="53">
        <f t="shared" ref="R166:R169" si="58">L166+P166</f>
        <v>82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1812</v>
      </c>
      <c r="I167" s="48">
        <v>295</v>
      </c>
      <c r="J167" s="48">
        <v>274</v>
      </c>
      <c r="K167" s="51">
        <v>188</v>
      </c>
      <c r="L167" s="231">
        <f>J167*(1-Q167)+K167*Q167</f>
        <v>254.54900349417517</v>
      </c>
      <c r="M167" s="48">
        <v>1517</v>
      </c>
      <c r="N167" s="48">
        <v>1271</v>
      </c>
      <c r="O167" s="51">
        <v>1113</v>
      </c>
      <c r="P167" s="231">
        <f>N167*(1-Q167)+O167*Q167</f>
        <v>1235.2644482799963</v>
      </c>
      <c r="Q167" s="229">
        <f>$Q$4</f>
        <v>0.22617437797470749</v>
      </c>
      <c r="R167" s="53">
        <f t="shared" si="58"/>
        <v>1489.8134517741714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11135</v>
      </c>
      <c r="I168" s="48">
        <v>2993</v>
      </c>
      <c r="J168" s="48">
        <v>2894</v>
      </c>
      <c r="K168" s="51">
        <v>2785</v>
      </c>
      <c r="L168" s="231">
        <f>J168*(1-Q168)+K168*Q168</f>
        <v>2830.2070326391213</v>
      </c>
      <c r="M168" s="48">
        <v>8143</v>
      </c>
      <c r="N168" s="48">
        <v>7576</v>
      </c>
      <c r="O168" s="51">
        <v>6773</v>
      </c>
      <c r="P168" s="231">
        <f>N168*(1-Q168)+O168*Q168</f>
        <v>7106.0389652221529</v>
      </c>
      <c r="Q168" s="229">
        <f>$Q$5</f>
        <v>0.58525658129246161</v>
      </c>
      <c r="R168" s="53">
        <f t="shared" si="58"/>
        <v>9936.2459978612751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262</v>
      </c>
      <c r="I169" s="59">
        <v>68</v>
      </c>
      <c r="J169" s="60">
        <v>68</v>
      </c>
      <c r="K169" s="63">
        <v>58</v>
      </c>
      <c r="L169" s="234">
        <f>J169*(1-Q169)+K169*Q169</f>
        <v>64.770848135304504</v>
      </c>
      <c r="M169" s="59">
        <v>193</v>
      </c>
      <c r="N169" s="60">
        <v>187</v>
      </c>
      <c r="O169" s="63">
        <v>187</v>
      </c>
      <c r="P169" s="234">
        <f>N169*(1-Q169)+O169*Q169</f>
        <v>187</v>
      </c>
      <c r="Q169" s="235">
        <f>$Q$6</f>
        <v>0.32291518646954931</v>
      </c>
      <c r="R169" s="65">
        <f t="shared" si="58"/>
        <v>251.7708481353045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17111</v>
      </c>
      <c r="I170" s="69">
        <v>2522</v>
      </c>
      <c r="J170" s="70"/>
      <c r="K170" s="71"/>
      <c r="L170" s="72">
        <v>2061</v>
      </c>
      <c r="M170" s="69">
        <v>14589</v>
      </c>
      <c r="N170" s="70"/>
      <c r="O170" s="71"/>
      <c r="P170" s="72">
        <v>10232</v>
      </c>
      <c r="Q170" s="73"/>
      <c r="R170" s="74">
        <f t="shared" ref="R170:R174" si="59">+L170+P170</f>
        <v>12293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6777</v>
      </c>
      <c r="I171" s="76">
        <v>1119</v>
      </c>
      <c r="J171" s="77"/>
      <c r="K171" s="78"/>
      <c r="L171" s="79">
        <v>473</v>
      </c>
      <c r="M171" s="76">
        <v>5658</v>
      </c>
      <c r="N171" s="77"/>
      <c r="O171" s="78"/>
      <c r="P171" s="79">
        <v>2507</v>
      </c>
      <c r="Q171" s="80"/>
      <c r="R171" s="81">
        <f t="shared" si="59"/>
        <v>2980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2543</v>
      </c>
      <c r="I172" s="76">
        <v>476</v>
      </c>
      <c r="J172" s="77"/>
      <c r="K172" s="78"/>
      <c r="L172" s="79">
        <v>263</v>
      </c>
      <c r="M172" s="76">
        <v>2067</v>
      </c>
      <c r="N172" s="77"/>
      <c r="O172" s="78"/>
      <c r="P172" s="79">
        <v>544</v>
      </c>
      <c r="Q172" s="80"/>
      <c r="R172" s="81">
        <f t="shared" si="59"/>
        <v>807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778</v>
      </c>
      <c r="I173" s="76">
        <v>150</v>
      </c>
      <c r="J173" s="77"/>
      <c r="K173" s="78"/>
      <c r="L173" s="79">
        <v>0</v>
      </c>
      <c r="M173" s="76">
        <v>628</v>
      </c>
      <c r="N173" s="77"/>
      <c r="O173" s="78"/>
      <c r="P173" s="79">
        <v>207</v>
      </c>
      <c r="Q173" s="80"/>
      <c r="R173" s="81">
        <f t="shared" si="59"/>
        <v>207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559</v>
      </c>
      <c r="I174" s="86">
        <v>52</v>
      </c>
      <c r="J174" s="87"/>
      <c r="K174" s="88"/>
      <c r="L174" s="89">
        <v>0</v>
      </c>
      <c r="M174" s="86">
        <v>507</v>
      </c>
      <c r="N174" s="87"/>
      <c r="O174" s="88"/>
      <c r="P174" s="89">
        <v>140</v>
      </c>
      <c r="Q174" s="90"/>
      <c r="R174" s="91">
        <f t="shared" si="59"/>
        <v>140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49622</v>
      </c>
      <c r="I175" s="96">
        <v>9853</v>
      </c>
      <c r="J175" s="97"/>
      <c r="K175" s="98"/>
      <c r="L175" s="245">
        <f>+L176+SUM(L181:L185)</f>
        <v>7422.905342788179</v>
      </c>
      <c r="M175" s="96">
        <v>39769</v>
      </c>
      <c r="N175" s="100"/>
      <c r="O175" s="101"/>
      <c r="P175" s="245">
        <f>+P176+SUM(P181:P185)</f>
        <v>25840.802256091545</v>
      </c>
      <c r="Q175" s="102"/>
      <c r="R175" s="103">
        <f t="shared" ref="R175" si="60">+R176+SUM(R181:R185)</f>
        <v>33263.70759887973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10010</v>
      </c>
      <c r="I176" s="38">
        <v>3065</v>
      </c>
      <c r="J176" s="39">
        <v>2689</v>
      </c>
      <c r="K176" s="42">
        <v>2514</v>
      </c>
      <c r="L176" s="225">
        <f>SUM(L177:L180)</f>
        <v>2635.9053427881795</v>
      </c>
      <c r="M176" s="38">
        <v>6946</v>
      </c>
      <c r="N176" s="39">
        <v>6495</v>
      </c>
      <c r="O176" s="42">
        <v>5999</v>
      </c>
      <c r="P176" s="225">
        <f>SUM(P177:P180)</f>
        <v>6250.8022560915451</v>
      </c>
      <c r="Q176" s="43"/>
      <c r="R176" s="44">
        <f t="shared" ref="R176" si="61">SUM(R177:R180)</f>
        <v>8886.707598879726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447</v>
      </c>
      <c r="I177" s="48">
        <v>395</v>
      </c>
      <c r="J177" s="48">
        <v>86</v>
      </c>
      <c r="K177" s="51">
        <v>29</v>
      </c>
      <c r="L177" s="228">
        <f>J177*(1-Q177)+K177*Q177</f>
        <v>79.779769384942412</v>
      </c>
      <c r="M177" s="48">
        <v>52</v>
      </c>
      <c r="N177" s="48">
        <v>52</v>
      </c>
      <c r="O177" s="51">
        <v>43</v>
      </c>
      <c r="P177" s="228">
        <f>N177*(1-Q177)+O177*Q177</f>
        <v>51.01785832393827</v>
      </c>
      <c r="Q177" s="229">
        <f>$Q$3</f>
        <v>0.10912685289574692</v>
      </c>
      <c r="R177" s="53">
        <f t="shared" ref="R177:R180" si="62">L177+P177</f>
        <v>130.79762770888067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2002</v>
      </c>
      <c r="I178" s="48">
        <v>793</v>
      </c>
      <c r="J178" s="48">
        <v>762</v>
      </c>
      <c r="K178" s="51">
        <v>703</v>
      </c>
      <c r="L178" s="231">
        <f>J178*(1-Q178)+K178*Q178</f>
        <v>748.65571169949226</v>
      </c>
      <c r="M178" s="48">
        <v>1209</v>
      </c>
      <c r="N178" s="48">
        <v>1132</v>
      </c>
      <c r="O178" s="51">
        <v>1028</v>
      </c>
      <c r="P178" s="231">
        <f>N178*(1-Q178)+O178*Q178</f>
        <v>1108.4778646906304</v>
      </c>
      <c r="Q178" s="229">
        <f>$Q$4</f>
        <v>0.22617437797470749</v>
      </c>
      <c r="R178" s="53">
        <f t="shared" si="62"/>
        <v>1857.1335763901227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7443</v>
      </c>
      <c r="I179" s="48">
        <v>1851</v>
      </c>
      <c r="J179" s="48">
        <v>1816</v>
      </c>
      <c r="K179" s="51">
        <v>1757</v>
      </c>
      <c r="L179" s="231">
        <f>J179*(1-Q179)+K179*Q179</f>
        <v>1781.4698617037448</v>
      </c>
      <c r="M179" s="48">
        <v>5592</v>
      </c>
      <c r="N179" s="48">
        <v>5226</v>
      </c>
      <c r="O179" s="51">
        <v>4860</v>
      </c>
      <c r="P179" s="231">
        <f>N179*(1-Q179)+O179*Q179</f>
        <v>5011.7960912469589</v>
      </c>
      <c r="Q179" s="229">
        <f>$Q$5</f>
        <v>0.58525658129246161</v>
      </c>
      <c r="R179" s="53">
        <f t="shared" si="62"/>
        <v>6793.2659529507036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118</v>
      </c>
      <c r="I180" s="59">
        <v>26</v>
      </c>
      <c r="J180" s="60">
        <v>26</v>
      </c>
      <c r="K180" s="63">
        <v>26</v>
      </c>
      <c r="L180" s="234">
        <f>J180*(1-Q180)+K180*Q180</f>
        <v>26</v>
      </c>
      <c r="M180" s="59">
        <v>92</v>
      </c>
      <c r="N180" s="60">
        <v>85</v>
      </c>
      <c r="O180" s="63">
        <v>68</v>
      </c>
      <c r="P180" s="234">
        <f>N180*(1-Q180)+O180*Q180</f>
        <v>79.510441830017669</v>
      </c>
      <c r="Q180" s="235">
        <f>$Q$6</f>
        <v>0.32291518646954931</v>
      </c>
      <c r="R180" s="65">
        <f t="shared" si="62"/>
        <v>105.51044183001767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20803</v>
      </c>
      <c r="I181" s="69">
        <v>3449</v>
      </c>
      <c r="J181" s="70"/>
      <c r="K181" s="71"/>
      <c r="L181" s="72">
        <v>2757</v>
      </c>
      <c r="M181" s="69">
        <v>17354</v>
      </c>
      <c r="N181" s="70"/>
      <c r="O181" s="71"/>
      <c r="P181" s="72">
        <v>13556</v>
      </c>
      <c r="Q181" s="73"/>
      <c r="R181" s="74">
        <f t="shared" ref="R181:R185" si="63">+L181+P181</f>
        <v>16313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10976</v>
      </c>
      <c r="I182" s="76">
        <v>2105</v>
      </c>
      <c r="J182" s="77"/>
      <c r="K182" s="78"/>
      <c r="L182" s="79">
        <v>1462</v>
      </c>
      <c r="M182" s="76">
        <v>8871</v>
      </c>
      <c r="N182" s="77"/>
      <c r="O182" s="78"/>
      <c r="P182" s="79">
        <v>4484</v>
      </c>
      <c r="Q182" s="80"/>
      <c r="R182" s="81">
        <f t="shared" si="63"/>
        <v>5946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4205</v>
      </c>
      <c r="I183" s="76">
        <v>701</v>
      </c>
      <c r="J183" s="77"/>
      <c r="K183" s="78"/>
      <c r="L183" s="79">
        <v>376</v>
      </c>
      <c r="M183" s="76">
        <v>3504</v>
      </c>
      <c r="N183" s="77"/>
      <c r="O183" s="78"/>
      <c r="P183" s="79">
        <v>937</v>
      </c>
      <c r="Q183" s="80"/>
      <c r="R183" s="81">
        <f t="shared" si="63"/>
        <v>1313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2369</v>
      </c>
      <c r="I184" s="76">
        <v>375</v>
      </c>
      <c r="J184" s="77"/>
      <c r="K184" s="78"/>
      <c r="L184" s="79">
        <v>138</v>
      </c>
      <c r="M184" s="76">
        <v>1993</v>
      </c>
      <c r="N184" s="77"/>
      <c r="O184" s="78"/>
      <c r="P184" s="79">
        <v>502</v>
      </c>
      <c r="Q184" s="80"/>
      <c r="R184" s="81">
        <f t="shared" si="63"/>
        <v>640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1259</v>
      </c>
      <c r="I185" s="86">
        <v>157</v>
      </c>
      <c r="J185" s="87"/>
      <c r="K185" s="88"/>
      <c r="L185" s="89">
        <v>54</v>
      </c>
      <c r="M185" s="86">
        <v>1102</v>
      </c>
      <c r="N185" s="87"/>
      <c r="O185" s="88"/>
      <c r="P185" s="89">
        <v>111</v>
      </c>
      <c r="Q185" s="90"/>
      <c r="R185" s="91">
        <f t="shared" si="63"/>
        <v>165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37292</v>
      </c>
      <c r="I186" s="96">
        <v>10011</v>
      </c>
      <c r="J186" s="97"/>
      <c r="K186" s="98"/>
      <c r="L186" s="245">
        <f>+L187+SUM(L192:L196)</f>
        <v>7181.5055673224806</v>
      </c>
      <c r="M186" s="96">
        <v>27281</v>
      </c>
      <c r="N186" s="100"/>
      <c r="O186" s="101"/>
      <c r="P186" s="245">
        <f>+P187+SUM(P192:P196)</f>
        <v>16379.624763219721</v>
      </c>
      <c r="Q186" s="102"/>
      <c r="R186" s="103">
        <f t="shared" ref="R186" si="64">+R187+SUM(R192:R196)</f>
        <v>23561.130330542204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4408</v>
      </c>
      <c r="I187" s="38">
        <v>1939</v>
      </c>
      <c r="J187" s="39">
        <v>1756</v>
      </c>
      <c r="K187" s="42">
        <v>1655</v>
      </c>
      <c r="L187" s="225">
        <f>SUM(L188:L191)</f>
        <v>1733.5055673224808</v>
      </c>
      <c r="M187" s="38">
        <v>2468</v>
      </c>
      <c r="N187" s="39">
        <v>2259</v>
      </c>
      <c r="O187" s="42">
        <v>2171</v>
      </c>
      <c r="P187" s="225">
        <f>SUM(P188:P191)</f>
        <v>2204.6247632197214</v>
      </c>
      <c r="Q187" s="43"/>
      <c r="R187" s="44">
        <f t="shared" ref="R187" si="65">SUM(R188:R191)</f>
        <v>3938.1303305422025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105</v>
      </c>
      <c r="I188" s="48">
        <v>105</v>
      </c>
      <c r="J188" s="48">
        <v>70</v>
      </c>
      <c r="K188" s="51">
        <v>0</v>
      </c>
      <c r="L188" s="228">
        <f>J188*(1-Q188)+K188*Q188</f>
        <v>62.36112029729771</v>
      </c>
      <c r="M188" s="48">
        <v>0</v>
      </c>
      <c r="N188" s="48">
        <v>0</v>
      </c>
      <c r="O188" s="51">
        <v>0</v>
      </c>
      <c r="P188" s="228">
        <f>N188*(1-Q188)+O188*Q188</f>
        <v>0</v>
      </c>
      <c r="Q188" s="229">
        <f>$Q$3</f>
        <v>0.10912685289574692</v>
      </c>
      <c r="R188" s="53">
        <f t="shared" ref="R188:R191" si="66">L188+P188</f>
        <v>62.36112029729771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1220</v>
      </c>
      <c r="I189" s="48">
        <v>405</v>
      </c>
      <c r="J189" s="48">
        <v>263</v>
      </c>
      <c r="K189" s="51">
        <v>255</v>
      </c>
      <c r="L189" s="231">
        <f>J189*(1-Q189)+K189*Q189</f>
        <v>261.19060497620234</v>
      </c>
      <c r="M189" s="48">
        <v>816</v>
      </c>
      <c r="N189" s="48">
        <v>695</v>
      </c>
      <c r="O189" s="51">
        <v>703</v>
      </c>
      <c r="P189" s="231">
        <f>N189*(1-Q189)+O189*Q189</f>
        <v>696.80939502379761</v>
      </c>
      <c r="Q189" s="229">
        <f>$Q$4</f>
        <v>0.22617437797470749</v>
      </c>
      <c r="R189" s="53">
        <f t="shared" si="66"/>
        <v>958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3050</v>
      </c>
      <c r="I190" s="48">
        <v>1410</v>
      </c>
      <c r="J190" s="48">
        <v>1404</v>
      </c>
      <c r="K190" s="51">
        <v>1380</v>
      </c>
      <c r="L190" s="231">
        <f>J190*(1-Q190)+K190*Q190</f>
        <v>1389.9538420489807</v>
      </c>
      <c r="M190" s="48">
        <v>1640</v>
      </c>
      <c r="N190" s="48">
        <v>1552</v>
      </c>
      <c r="O190" s="51">
        <v>1456</v>
      </c>
      <c r="P190" s="231">
        <f>N190*(1-Q190)+O190*Q190</f>
        <v>1495.8153681959238</v>
      </c>
      <c r="Q190" s="229">
        <f>$Q$5</f>
        <v>0.58525658129246161</v>
      </c>
      <c r="R190" s="53">
        <f t="shared" si="66"/>
        <v>2885.7692102449046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31</v>
      </c>
      <c r="I191" s="59">
        <v>20</v>
      </c>
      <c r="J191" s="60">
        <v>20</v>
      </c>
      <c r="K191" s="63">
        <v>20</v>
      </c>
      <c r="L191" s="234">
        <f>J191*(1-Q191)+K191*Q191</f>
        <v>20</v>
      </c>
      <c r="M191" s="59">
        <v>12</v>
      </c>
      <c r="N191" s="60">
        <v>12</v>
      </c>
      <c r="O191" s="63">
        <v>12</v>
      </c>
      <c r="P191" s="234">
        <f>N191*(1-Q191)+O191*Q191</f>
        <v>12</v>
      </c>
      <c r="Q191" s="235">
        <f>$Q$6</f>
        <v>0.32291518646954931</v>
      </c>
      <c r="R191" s="65">
        <f t="shared" si="66"/>
        <v>32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13680</v>
      </c>
      <c r="I192" s="69">
        <v>3993</v>
      </c>
      <c r="J192" s="70"/>
      <c r="K192" s="71"/>
      <c r="L192" s="72">
        <v>3593</v>
      </c>
      <c r="M192" s="69">
        <v>9688</v>
      </c>
      <c r="N192" s="70"/>
      <c r="O192" s="71"/>
      <c r="P192" s="72">
        <v>8201</v>
      </c>
      <c r="Q192" s="73"/>
      <c r="R192" s="74">
        <f t="shared" ref="R192:R196" si="67">+L192+P192</f>
        <v>11794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9281</v>
      </c>
      <c r="I193" s="76">
        <v>1934</v>
      </c>
      <c r="J193" s="77"/>
      <c r="K193" s="78"/>
      <c r="L193" s="79">
        <v>1106</v>
      </c>
      <c r="M193" s="76">
        <v>7347</v>
      </c>
      <c r="N193" s="77"/>
      <c r="O193" s="78"/>
      <c r="P193" s="79">
        <v>4079</v>
      </c>
      <c r="Q193" s="80"/>
      <c r="R193" s="81">
        <f t="shared" si="67"/>
        <v>5185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5360</v>
      </c>
      <c r="I194" s="76">
        <v>1182</v>
      </c>
      <c r="J194" s="77"/>
      <c r="K194" s="78"/>
      <c r="L194" s="79">
        <v>530</v>
      </c>
      <c r="M194" s="76">
        <v>4178</v>
      </c>
      <c r="N194" s="77"/>
      <c r="O194" s="78"/>
      <c r="P194" s="79">
        <v>1242</v>
      </c>
      <c r="Q194" s="80"/>
      <c r="R194" s="81">
        <f t="shared" si="67"/>
        <v>1772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3020</v>
      </c>
      <c r="I195" s="76">
        <v>629</v>
      </c>
      <c r="J195" s="77"/>
      <c r="K195" s="78"/>
      <c r="L195" s="79">
        <v>179</v>
      </c>
      <c r="M195" s="76">
        <v>2391</v>
      </c>
      <c r="N195" s="77"/>
      <c r="O195" s="78"/>
      <c r="P195" s="79">
        <v>492</v>
      </c>
      <c r="Q195" s="80"/>
      <c r="R195" s="81">
        <f t="shared" si="67"/>
        <v>671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1543</v>
      </c>
      <c r="I196" s="86">
        <v>333</v>
      </c>
      <c r="J196" s="87"/>
      <c r="K196" s="88"/>
      <c r="L196" s="89">
        <v>40</v>
      </c>
      <c r="M196" s="86">
        <v>1209</v>
      </c>
      <c r="N196" s="87"/>
      <c r="O196" s="88"/>
      <c r="P196" s="89">
        <v>161</v>
      </c>
      <c r="Q196" s="90"/>
      <c r="R196" s="91">
        <f t="shared" si="67"/>
        <v>201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28394</v>
      </c>
      <c r="I197" s="96">
        <v>7201</v>
      </c>
      <c r="J197" s="97"/>
      <c r="K197" s="98"/>
      <c r="L197" s="245">
        <f>+L198+SUM(L203:L207)</f>
        <v>4687.7029616319269</v>
      </c>
      <c r="M197" s="96">
        <v>21193</v>
      </c>
      <c r="N197" s="100"/>
      <c r="O197" s="101"/>
      <c r="P197" s="245">
        <f>+P198+SUM(P203:P207)</f>
        <v>12110.209745563398</v>
      </c>
      <c r="Q197" s="102"/>
      <c r="R197" s="103">
        <f t="shared" ref="R197" si="68">+R198+SUM(R203:R207)</f>
        <v>16797.912707195323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2760</v>
      </c>
      <c r="I198" s="38">
        <v>1247</v>
      </c>
      <c r="J198" s="39">
        <v>1139</v>
      </c>
      <c r="K198" s="42">
        <v>1154</v>
      </c>
      <c r="L198" s="225">
        <f>SUM(L199:L202)</f>
        <v>1136.7029616319264</v>
      </c>
      <c r="M198" s="38">
        <v>1514</v>
      </c>
      <c r="N198" s="39">
        <v>1406</v>
      </c>
      <c r="O198" s="42">
        <v>1360</v>
      </c>
      <c r="P198" s="225">
        <f>SUM(P199:P202)</f>
        <v>1390.2097455633971</v>
      </c>
      <c r="Q198" s="43"/>
      <c r="R198" s="44">
        <f t="shared" ref="R198" si="69">SUM(R199:R202)</f>
        <v>2526.9127071953235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55</v>
      </c>
      <c r="I199" s="48">
        <v>55</v>
      </c>
      <c r="J199" s="48">
        <v>55</v>
      </c>
      <c r="K199" s="51">
        <v>55</v>
      </c>
      <c r="L199" s="228">
        <f>J199*(1-Q199)+K199*Q199</f>
        <v>55</v>
      </c>
      <c r="M199" s="48">
        <v>0</v>
      </c>
      <c r="N199" s="48">
        <v>0</v>
      </c>
      <c r="O199" s="51">
        <v>0</v>
      </c>
      <c r="P199" s="228">
        <f>N199*(1-Q199)+O199*Q199</f>
        <v>0</v>
      </c>
      <c r="Q199" s="229">
        <f>$Q$3</f>
        <v>0.10912685289574692</v>
      </c>
      <c r="R199" s="53">
        <f t="shared" ref="R199:R202" si="70">L199+P199</f>
        <v>55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1228</v>
      </c>
      <c r="I200" s="48">
        <v>645</v>
      </c>
      <c r="J200" s="48">
        <v>556</v>
      </c>
      <c r="K200" s="51">
        <v>588</v>
      </c>
      <c r="L200" s="231">
        <f>J200*(1-Q200)+K200*Q200</f>
        <v>563.23758009519065</v>
      </c>
      <c r="M200" s="48">
        <v>583</v>
      </c>
      <c r="N200" s="48">
        <v>523</v>
      </c>
      <c r="O200" s="51">
        <v>492</v>
      </c>
      <c r="P200" s="231">
        <f>N200*(1-Q200)+O200*Q200</f>
        <v>515.98859428278411</v>
      </c>
      <c r="Q200" s="229">
        <f>$Q$4</f>
        <v>0.22617437797470749</v>
      </c>
      <c r="R200" s="53">
        <f t="shared" si="70"/>
        <v>1079.2261743779748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1434</v>
      </c>
      <c r="I201" s="48">
        <v>529</v>
      </c>
      <c r="J201" s="48">
        <v>529</v>
      </c>
      <c r="K201" s="51">
        <v>511</v>
      </c>
      <c r="L201" s="231">
        <f>J201*(1-Q201)+K201*Q201</f>
        <v>518.46538153673566</v>
      </c>
      <c r="M201" s="48">
        <v>905</v>
      </c>
      <c r="N201" s="48">
        <v>857</v>
      </c>
      <c r="O201" s="51">
        <v>842</v>
      </c>
      <c r="P201" s="231">
        <f>N201*(1-Q201)+O201*Q201</f>
        <v>848.22115128061307</v>
      </c>
      <c r="Q201" s="229">
        <f>$Q$5</f>
        <v>0.58525658129246161</v>
      </c>
      <c r="R201" s="53">
        <f t="shared" si="70"/>
        <v>1366.6865328173487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43</v>
      </c>
      <c r="I202" s="59">
        <v>18</v>
      </c>
      <c r="J202" s="60">
        <v>0</v>
      </c>
      <c r="K202" s="63">
        <v>0</v>
      </c>
      <c r="L202" s="234">
        <f>J202*(1-Q202)+K202*Q202</f>
        <v>0</v>
      </c>
      <c r="M202" s="59">
        <v>26</v>
      </c>
      <c r="N202" s="60">
        <v>26</v>
      </c>
      <c r="O202" s="63">
        <v>26</v>
      </c>
      <c r="P202" s="234">
        <f>N202*(1-Q202)+O202*Q202</f>
        <v>26</v>
      </c>
      <c r="Q202" s="235">
        <f>$Q$6</f>
        <v>0.32291518646954931</v>
      </c>
      <c r="R202" s="65">
        <f t="shared" si="70"/>
        <v>26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8193</v>
      </c>
      <c r="I203" s="69">
        <v>1850</v>
      </c>
      <c r="J203" s="70"/>
      <c r="K203" s="71"/>
      <c r="L203" s="72">
        <v>1613</v>
      </c>
      <c r="M203" s="69">
        <v>6343</v>
      </c>
      <c r="N203" s="70"/>
      <c r="O203" s="71"/>
      <c r="P203" s="72">
        <v>5501</v>
      </c>
      <c r="Q203" s="73"/>
      <c r="R203" s="74">
        <f t="shared" ref="R203:R207" si="71">+L203+P203</f>
        <v>7114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7223</v>
      </c>
      <c r="I204" s="76">
        <v>1471</v>
      </c>
      <c r="J204" s="77"/>
      <c r="K204" s="78"/>
      <c r="L204" s="79">
        <v>1060</v>
      </c>
      <c r="M204" s="76">
        <v>5752</v>
      </c>
      <c r="N204" s="77"/>
      <c r="O204" s="78"/>
      <c r="P204" s="79">
        <v>3467</v>
      </c>
      <c r="Q204" s="80"/>
      <c r="R204" s="81">
        <f t="shared" si="71"/>
        <v>4527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5530</v>
      </c>
      <c r="I205" s="76">
        <v>1535</v>
      </c>
      <c r="J205" s="77"/>
      <c r="K205" s="78"/>
      <c r="L205" s="79">
        <v>473</v>
      </c>
      <c r="M205" s="76">
        <v>3995</v>
      </c>
      <c r="N205" s="77"/>
      <c r="O205" s="78"/>
      <c r="P205" s="79">
        <v>1168</v>
      </c>
      <c r="Q205" s="80"/>
      <c r="R205" s="81">
        <f t="shared" si="71"/>
        <v>1641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3136</v>
      </c>
      <c r="I206" s="76">
        <v>875</v>
      </c>
      <c r="J206" s="77"/>
      <c r="K206" s="78"/>
      <c r="L206" s="79">
        <v>351</v>
      </c>
      <c r="M206" s="76">
        <v>2262</v>
      </c>
      <c r="N206" s="77"/>
      <c r="O206" s="78"/>
      <c r="P206" s="79">
        <v>398</v>
      </c>
      <c r="Q206" s="80"/>
      <c r="R206" s="81">
        <f t="shared" si="71"/>
        <v>749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1551</v>
      </c>
      <c r="I207" s="86">
        <v>224</v>
      </c>
      <c r="J207" s="87"/>
      <c r="K207" s="88"/>
      <c r="L207" s="89">
        <v>54</v>
      </c>
      <c r="M207" s="86">
        <v>1328</v>
      </c>
      <c r="N207" s="87"/>
      <c r="O207" s="88"/>
      <c r="P207" s="89">
        <v>186</v>
      </c>
      <c r="Q207" s="90"/>
      <c r="R207" s="91">
        <f t="shared" si="71"/>
        <v>240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29765</v>
      </c>
      <c r="I208" s="96">
        <v>8208</v>
      </c>
      <c r="J208" s="97"/>
      <c r="K208" s="98"/>
      <c r="L208" s="245">
        <f>+L209+SUM(L214:L218)</f>
        <v>5254.3179473496602</v>
      </c>
      <c r="M208" s="96">
        <v>21557</v>
      </c>
      <c r="N208" s="100"/>
      <c r="O208" s="101"/>
      <c r="P208" s="245">
        <f>+P209+SUM(P214:P218)</f>
        <v>11907.822018932686</v>
      </c>
      <c r="Q208" s="102"/>
      <c r="R208" s="103">
        <f t="shared" ref="R208" si="72">+R209+SUM(R214:R218)</f>
        <v>17162.139966282346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2150</v>
      </c>
      <c r="I209" s="38">
        <v>1189</v>
      </c>
      <c r="J209" s="39">
        <v>1038</v>
      </c>
      <c r="K209" s="42">
        <v>1030</v>
      </c>
      <c r="L209" s="225">
        <f>SUM(L210:L213)</f>
        <v>1032.3179473496602</v>
      </c>
      <c r="M209" s="38">
        <v>962</v>
      </c>
      <c r="N209" s="39">
        <v>917</v>
      </c>
      <c r="O209" s="42">
        <v>860</v>
      </c>
      <c r="P209" s="225">
        <f>SUM(P210:P213)</f>
        <v>890.82201893268484</v>
      </c>
      <c r="Q209" s="43"/>
      <c r="R209" s="44">
        <f t="shared" ref="R209" si="73">SUM(R210:R213)</f>
        <v>1923.1399662823451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813</v>
      </c>
      <c r="I211" s="48">
        <v>470</v>
      </c>
      <c r="J211" s="48">
        <v>470</v>
      </c>
      <c r="K211" s="51">
        <v>470</v>
      </c>
      <c r="L211" s="231">
        <f>J211*(1-Q211)+K211*Q211</f>
        <v>470</v>
      </c>
      <c r="M211" s="48">
        <v>343</v>
      </c>
      <c r="N211" s="48">
        <v>333</v>
      </c>
      <c r="O211" s="51">
        <v>313</v>
      </c>
      <c r="P211" s="231">
        <f>N211*(1-Q211)+O211*Q211</f>
        <v>328.47651244050581</v>
      </c>
      <c r="Q211" s="229">
        <f>$Q$4</f>
        <v>0.22617437797470749</v>
      </c>
      <c r="R211" s="53">
        <f t="shared" si="74"/>
        <v>798.47651244050576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1311</v>
      </c>
      <c r="I212" s="48">
        <v>718</v>
      </c>
      <c r="J212" s="48">
        <v>567</v>
      </c>
      <c r="K212" s="51">
        <v>559</v>
      </c>
      <c r="L212" s="231">
        <f>J212*(1-Q212)+K212*Q212</f>
        <v>562.31794734966024</v>
      </c>
      <c r="M212" s="48">
        <v>593</v>
      </c>
      <c r="N212" s="48">
        <v>558</v>
      </c>
      <c r="O212" s="51">
        <v>521</v>
      </c>
      <c r="P212" s="231">
        <f>N212*(1-Q212)+O212*Q212</f>
        <v>536.34550649217897</v>
      </c>
      <c r="Q212" s="229">
        <f>$Q$5</f>
        <v>0.58525658129246161</v>
      </c>
      <c r="R212" s="53">
        <f t="shared" si="74"/>
        <v>1098.6634538418393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26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26</v>
      </c>
      <c r="N213" s="60">
        <v>26</v>
      </c>
      <c r="O213" s="63">
        <v>26</v>
      </c>
      <c r="P213" s="234">
        <f>N213*(1-Q213)+O213*Q213</f>
        <v>26</v>
      </c>
      <c r="Q213" s="235">
        <f>$Q$6</f>
        <v>0.32291518646954931</v>
      </c>
      <c r="R213" s="65">
        <f t="shared" si="74"/>
        <v>26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6494</v>
      </c>
      <c r="I214" s="69">
        <v>1977</v>
      </c>
      <c r="J214" s="70"/>
      <c r="K214" s="71"/>
      <c r="L214" s="72">
        <v>1740</v>
      </c>
      <c r="M214" s="69">
        <v>4517</v>
      </c>
      <c r="N214" s="70"/>
      <c r="O214" s="71"/>
      <c r="P214" s="72">
        <v>3852</v>
      </c>
      <c r="Q214" s="73"/>
      <c r="R214" s="74">
        <f t="shared" ref="R214:R218" si="75">+L214+P214</f>
        <v>5592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8028</v>
      </c>
      <c r="I215" s="76">
        <v>1970</v>
      </c>
      <c r="J215" s="77"/>
      <c r="K215" s="78"/>
      <c r="L215" s="79">
        <v>1357</v>
      </c>
      <c r="M215" s="76">
        <v>6058</v>
      </c>
      <c r="N215" s="77"/>
      <c r="O215" s="78"/>
      <c r="P215" s="79">
        <v>4098</v>
      </c>
      <c r="Q215" s="80"/>
      <c r="R215" s="81">
        <f t="shared" si="75"/>
        <v>5455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6806</v>
      </c>
      <c r="I216" s="76">
        <v>1651</v>
      </c>
      <c r="J216" s="77"/>
      <c r="K216" s="78"/>
      <c r="L216" s="79">
        <v>596</v>
      </c>
      <c r="M216" s="76">
        <v>5155</v>
      </c>
      <c r="N216" s="77"/>
      <c r="O216" s="78"/>
      <c r="P216" s="79">
        <v>1986</v>
      </c>
      <c r="Q216" s="80"/>
      <c r="R216" s="81">
        <f t="shared" si="75"/>
        <v>2582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4214</v>
      </c>
      <c r="I217" s="76">
        <v>1018</v>
      </c>
      <c r="J217" s="77"/>
      <c r="K217" s="78"/>
      <c r="L217" s="79">
        <v>390</v>
      </c>
      <c r="M217" s="76">
        <v>3197</v>
      </c>
      <c r="N217" s="77"/>
      <c r="O217" s="78"/>
      <c r="P217" s="79">
        <v>816</v>
      </c>
      <c r="Q217" s="80"/>
      <c r="R217" s="81">
        <f t="shared" si="75"/>
        <v>1206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2072</v>
      </c>
      <c r="I218" s="86">
        <v>404</v>
      </c>
      <c r="J218" s="87"/>
      <c r="K218" s="88"/>
      <c r="L218" s="89">
        <v>139</v>
      </c>
      <c r="M218" s="86">
        <v>1668</v>
      </c>
      <c r="N218" s="87"/>
      <c r="O218" s="88"/>
      <c r="P218" s="89">
        <v>265</v>
      </c>
      <c r="Q218" s="90"/>
      <c r="R218" s="91">
        <f t="shared" si="75"/>
        <v>404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19447</v>
      </c>
      <c r="I219" s="96">
        <v>5057</v>
      </c>
      <c r="J219" s="97"/>
      <c r="K219" s="98"/>
      <c r="L219" s="245">
        <f>+L220+SUM(L225:L229)</f>
        <v>3138.4765124405058</v>
      </c>
      <c r="M219" s="96">
        <v>14389</v>
      </c>
      <c r="N219" s="100"/>
      <c r="O219" s="101"/>
      <c r="P219" s="245">
        <f>+P220+SUM(P225:P229)</f>
        <v>8290.1194661726568</v>
      </c>
      <c r="Q219" s="102"/>
      <c r="R219" s="103">
        <f t="shared" ref="R219" si="76">+R220+SUM(R225:R229)</f>
        <v>11428.595978613164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983</v>
      </c>
      <c r="I220" s="38">
        <v>472</v>
      </c>
      <c r="J220" s="39">
        <v>472</v>
      </c>
      <c r="K220" s="42">
        <v>452</v>
      </c>
      <c r="L220" s="225">
        <f>SUM(L221:L224)</f>
        <v>467.47651244050587</v>
      </c>
      <c r="M220" s="38">
        <v>511</v>
      </c>
      <c r="N220" s="39">
        <v>497</v>
      </c>
      <c r="O220" s="42">
        <v>471</v>
      </c>
      <c r="P220" s="225">
        <f>SUM(P221:P224)</f>
        <v>490.11946617265755</v>
      </c>
      <c r="Q220" s="43"/>
      <c r="R220" s="44">
        <f t="shared" ref="R220" si="77">SUM(R221:R224)</f>
        <v>957.59597861316342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645</v>
      </c>
      <c r="I222" s="48">
        <v>338</v>
      </c>
      <c r="J222" s="48">
        <v>338</v>
      </c>
      <c r="K222" s="51">
        <v>318</v>
      </c>
      <c r="L222" s="231">
        <f>J222*(1-Q222)+K222*Q222</f>
        <v>333.47651244050587</v>
      </c>
      <c r="M222" s="48">
        <v>307</v>
      </c>
      <c r="N222" s="48">
        <v>292</v>
      </c>
      <c r="O222" s="51">
        <v>266</v>
      </c>
      <c r="P222" s="231">
        <f>N222*(1-Q222)+O222*Q222</f>
        <v>286.11946617265755</v>
      </c>
      <c r="Q222" s="229">
        <f>$Q$4</f>
        <v>0.22617437797470749</v>
      </c>
      <c r="R222" s="53">
        <f t="shared" si="78"/>
        <v>619.59597861316342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338</v>
      </c>
      <c r="I223" s="48">
        <v>134</v>
      </c>
      <c r="J223" s="48">
        <v>134</v>
      </c>
      <c r="K223" s="51">
        <v>134</v>
      </c>
      <c r="L223" s="231">
        <f>J223*(1-Q223)+K223*Q223</f>
        <v>134</v>
      </c>
      <c r="M223" s="48">
        <v>204</v>
      </c>
      <c r="N223" s="48">
        <v>204</v>
      </c>
      <c r="O223" s="51">
        <v>204</v>
      </c>
      <c r="P223" s="231">
        <f>N223*(1-Q223)+O223*Q223</f>
        <v>204</v>
      </c>
      <c r="Q223" s="229">
        <f>$Q$5</f>
        <v>0.58525658129246161</v>
      </c>
      <c r="R223" s="53">
        <f t="shared" si="78"/>
        <v>338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4075</v>
      </c>
      <c r="I225" s="69">
        <v>1063</v>
      </c>
      <c r="J225" s="70"/>
      <c r="K225" s="71"/>
      <c r="L225" s="72">
        <v>1024</v>
      </c>
      <c r="M225" s="69">
        <v>3012</v>
      </c>
      <c r="N225" s="70"/>
      <c r="O225" s="71"/>
      <c r="P225" s="72">
        <v>2731</v>
      </c>
      <c r="Q225" s="73"/>
      <c r="R225" s="74">
        <f t="shared" ref="R225:R229" si="79">+L225+P225</f>
        <v>3755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4657</v>
      </c>
      <c r="I226" s="76">
        <v>1228</v>
      </c>
      <c r="J226" s="77"/>
      <c r="K226" s="78"/>
      <c r="L226" s="79">
        <v>827</v>
      </c>
      <c r="M226" s="76">
        <v>3429</v>
      </c>
      <c r="N226" s="77"/>
      <c r="O226" s="78"/>
      <c r="P226" s="79">
        <v>2280</v>
      </c>
      <c r="Q226" s="80"/>
      <c r="R226" s="81">
        <f t="shared" si="79"/>
        <v>3107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4997</v>
      </c>
      <c r="I227" s="76">
        <v>1336</v>
      </c>
      <c r="J227" s="77"/>
      <c r="K227" s="78"/>
      <c r="L227" s="79">
        <v>479</v>
      </c>
      <c r="M227" s="76">
        <v>3661</v>
      </c>
      <c r="N227" s="77"/>
      <c r="O227" s="78"/>
      <c r="P227" s="79">
        <v>1612</v>
      </c>
      <c r="Q227" s="80"/>
      <c r="R227" s="81">
        <f t="shared" si="79"/>
        <v>2091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3317</v>
      </c>
      <c r="I228" s="76">
        <v>752</v>
      </c>
      <c r="J228" s="77"/>
      <c r="K228" s="78"/>
      <c r="L228" s="79">
        <v>221</v>
      </c>
      <c r="M228" s="76">
        <v>2565</v>
      </c>
      <c r="N228" s="77"/>
      <c r="O228" s="78"/>
      <c r="P228" s="79">
        <v>969</v>
      </c>
      <c r="Q228" s="80"/>
      <c r="R228" s="81">
        <f t="shared" si="79"/>
        <v>1190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1418</v>
      </c>
      <c r="I229" s="86">
        <v>207</v>
      </c>
      <c r="J229" s="87"/>
      <c r="K229" s="88"/>
      <c r="L229" s="89">
        <v>120</v>
      </c>
      <c r="M229" s="86">
        <v>1212</v>
      </c>
      <c r="N229" s="87"/>
      <c r="O229" s="88"/>
      <c r="P229" s="89">
        <v>208</v>
      </c>
      <c r="Q229" s="90"/>
      <c r="R229" s="91">
        <f t="shared" si="79"/>
        <v>328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7301</v>
      </c>
      <c r="I230" s="96">
        <v>2214</v>
      </c>
      <c r="J230" s="97"/>
      <c r="K230" s="98"/>
      <c r="L230" s="245">
        <f>+L231+SUM(L236:L240)</f>
        <v>1321</v>
      </c>
      <c r="M230" s="96">
        <v>5087</v>
      </c>
      <c r="N230" s="100"/>
      <c r="O230" s="101"/>
      <c r="P230" s="245">
        <f>+P231+SUM(P236:P240)</f>
        <v>3301</v>
      </c>
      <c r="Q230" s="102"/>
      <c r="R230" s="103">
        <f t="shared" ref="R230" si="80">+R231+SUM(R236:R240)</f>
        <v>4622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386</v>
      </c>
      <c r="I231" s="38">
        <v>121</v>
      </c>
      <c r="J231" s="39">
        <v>121</v>
      </c>
      <c r="K231" s="42">
        <v>121</v>
      </c>
      <c r="L231" s="225">
        <f>SUM(L232:L235)</f>
        <v>122</v>
      </c>
      <c r="M231" s="38">
        <v>265</v>
      </c>
      <c r="N231" s="39">
        <v>265</v>
      </c>
      <c r="O231" s="42">
        <v>265</v>
      </c>
      <c r="P231" s="225">
        <f>SUM(P232:P235)</f>
        <v>264</v>
      </c>
      <c r="Q231" s="43"/>
      <c r="R231" s="44">
        <f t="shared" ref="R231" si="81">SUM(R232:R235)</f>
        <v>386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157</v>
      </c>
      <c r="I233" s="48">
        <v>33</v>
      </c>
      <c r="J233" s="48">
        <v>33</v>
      </c>
      <c r="K233" s="51">
        <v>33</v>
      </c>
      <c r="L233" s="231">
        <f>J233*(1-Q233)+K233*Q233</f>
        <v>33</v>
      </c>
      <c r="M233" s="48">
        <v>124</v>
      </c>
      <c r="N233" s="48">
        <v>124</v>
      </c>
      <c r="O233" s="51">
        <v>124</v>
      </c>
      <c r="P233" s="231">
        <f>N233*(1-Q233)+O233*Q233</f>
        <v>124</v>
      </c>
      <c r="Q233" s="229">
        <f>$Q$4</f>
        <v>0.22617437797470749</v>
      </c>
      <c r="R233" s="53">
        <f t="shared" si="82"/>
        <v>157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229</v>
      </c>
      <c r="I234" s="48">
        <v>89</v>
      </c>
      <c r="J234" s="48">
        <v>89</v>
      </c>
      <c r="K234" s="51">
        <v>89</v>
      </c>
      <c r="L234" s="231">
        <f>J234*(1-Q234)+K234*Q234</f>
        <v>89</v>
      </c>
      <c r="M234" s="48">
        <v>140</v>
      </c>
      <c r="N234" s="48">
        <v>140</v>
      </c>
      <c r="O234" s="51">
        <v>140</v>
      </c>
      <c r="P234" s="231">
        <f>N234*(1-Q234)+O234*Q234</f>
        <v>140</v>
      </c>
      <c r="Q234" s="229">
        <f>$Q$5</f>
        <v>0.58525658129246161</v>
      </c>
      <c r="R234" s="53">
        <f t="shared" si="82"/>
        <v>229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1307</v>
      </c>
      <c r="I236" s="69">
        <v>428</v>
      </c>
      <c r="J236" s="70"/>
      <c r="K236" s="71"/>
      <c r="L236" s="72">
        <v>385</v>
      </c>
      <c r="M236" s="69">
        <v>879</v>
      </c>
      <c r="N236" s="70"/>
      <c r="O236" s="71"/>
      <c r="P236" s="72">
        <v>853</v>
      </c>
      <c r="Q236" s="73"/>
      <c r="R236" s="74">
        <f t="shared" ref="R236:R240" si="83">+L236+P236</f>
        <v>1238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1768</v>
      </c>
      <c r="I237" s="76">
        <v>619</v>
      </c>
      <c r="J237" s="77"/>
      <c r="K237" s="78"/>
      <c r="L237" s="79">
        <v>426</v>
      </c>
      <c r="M237" s="76">
        <v>1150</v>
      </c>
      <c r="N237" s="77"/>
      <c r="O237" s="78"/>
      <c r="P237" s="79">
        <v>779</v>
      </c>
      <c r="Q237" s="80"/>
      <c r="R237" s="81">
        <f t="shared" si="83"/>
        <v>1205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2068</v>
      </c>
      <c r="I238" s="76">
        <v>711</v>
      </c>
      <c r="J238" s="77"/>
      <c r="K238" s="78"/>
      <c r="L238" s="79">
        <v>256</v>
      </c>
      <c r="M238" s="76">
        <v>1357</v>
      </c>
      <c r="N238" s="77"/>
      <c r="O238" s="78"/>
      <c r="P238" s="79">
        <v>729</v>
      </c>
      <c r="Q238" s="80"/>
      <c r="R238" s="81">
        <f t="shared" si="83"/>
        <v>985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1118</v>
      </c>
      <c r="I239" s="76">
        <v>285</v>
      </c>
      <c r="J239" s="77"/>
      <c r="K239" s="78"/>
      <c r="L239" s="79">
        <v>122</v>
      </c>
      <c r="M239" s="76">
        <v>833</v>
      </c>
      <c r="N239" s="77"/>
      <c r="O239" s="78"/>
      <c r="P239" s="79">
        <v>407</v>
      </c>
      <c r="Q239" s="80"/>
      <c r="R239" s="81">
        <f t="shared" si="83"/>
        <v>529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655</v>
      </c>
      <c r="I240" s="86">
        <v>50</v>
      </c>
      <c r="J240" s="87"/>
      <c r="K240" s="88"/>
      <c r="L240" s="89">
        <v>10</v>
      </c>
      <c r="M240" s="86">
        <v>604</v>
      </c>
      <c r="N240" s="87"/>
      <c r="O240" s="88"/>
      <c r="P240" s="89">
        <v>269</v>
      </c>
      <c r="Q240" s="90"/>
      <c r="R240" s="91">
        <f t="shared" si="83"/>
        <v>279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1587</v>
      </c>
      <c r="I241" s="96">
        <v>380</v>
      </c>
      <c r="J241" s="97"/>
      <c r="K241" s="98"/>
      <c r="L241" s="245">
        <f>+L242+SUM(L247:L251)</f>
        <v>326</v>
      </c>
      <c r="M241" s="96">
        <v>1207</v>
      </c>
      <c r="N241" s="100"/>
      <c r="O241" s="101"/>
      <c r="P241" s="245">
        <f>+P242+SUM(P247:P251)</f>
        <v>815</v>
      </c>
      <c r="Q241" s="102"/>
      <c r="R241" s="103">
        <f t="shared" ref="R241" si="84">+R242+SUM(R247:R251)</f>
        <v>1141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38</v>
      </c>
      <c r="I242" s="38">
        <v>18</v>
      </c>
      <c r="J242" s="39">
        <v>18</v>
      </c>
      <c r="K242" s="42">
        <v>18</v>
      </c>
      <c r="L242" s="225">
        <f>SUM(L243:L246)</f>
        <v>18</v>
      </c>
      <c r="M242" s="38">
        <v>20</v>
      </c>
      <c r="N242" s="39">
        <v>20</v>
      </c>
      <c r="O242" s="42">
        <v>20</v>
      </c>
      <c r="P242" s="225">
        <f>SUM(P243:P246)</f>
        <v>20</v>
      </c>
      <c r="Q242" s="43"/>
      <c r="R242" s="44">
        <f t="shared" ref="R242" si="85">SUM(R243:R246)</f>
        <v>38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0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0</v>
      </c>
      <c r="N244" s="48">
        <v>0</v>
      </c>
      <c r="O244" s="51">
        <v>0</v>
      </c>
      <c r="P244" s="231">
        <f>N244*(1-Q244)+O244*Q244</f>
        <v>0</v>
      </c>
      <c r="Q244" s="229">
        <f>$Q$4</f>
        <v>0.22617437797470749</v>
      </c>
      <c r="R244" s="53">
        <f t="shared" si="86"/>
        <v>0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20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20</v>
      </c>
      <c r="N245" s="48">
        <v>20</v>
      </c>
      <c r="O245" s="51">
        <v>20</v>
      </c>
      <c r="P245" s="231">
        <f>N245*(1-Q245)+O245*Q245</f>
        <v>20</v>
      </c>
      <c r="Q245" s="229">
        <f>$Q$5</f>
        <v>0.58525658129246161</v>
      </c>
      <c r="R245" s="53">
        <f t="shared" si="86"/>
        <v>20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18</v>
      </c>
      <c r="I246" s="59">
        <v>18</v>
      </c>
      <c r="J246" s="60">
        <v>18</v>
      </c>
      <c r="K246" s="63">
        <v>18</v>
      </c>
      <c r="L246" s="234">
        <f>J246*(1-Q246)+K246*Q246</f>
        <v>18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18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485</v>
      </c>
      <c r="I247" s="69">
        <v>100</v>
      </c>
      <c r="J247" s="70"/>
      <c r="K247" s="71"/>
      <c r="L247" s="72">
        <v>100</v>
      </c>
      <c r="M247" s="69">
        <v>385</v>
      </c>
      <c r="N247" s="70"/>
      <c r="O247" s="71"/>
      <c r="P247" s="72">
        <v>378</v>
      </c>
      <c r="Q247" s="73"/>
      <c r="R247" s="74">
        <f t="shared" ref="R247:R251" si="87">+L247+P247</f>
        <v>478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342</v>
      </c>
      <c r="I248" s="76">
        <v>154</v>
      </c>
      <c r="J248" s="77"/>
      <c r="K248" s="78"/>
      <c r="L248" s="79">
        <v>134</v>
      </c>
      <c r="M248" s="76">
        <v>188</v>
      </c>
      <c r="N248" s="77"/>
      <c r="O248" s="78"/>
      <c r="P248" s="79">
        <v>120</v>
      </c>
      <c r="Q248" s="80"/>
      <c r="R248" s="81">
        <f t="shared" si="87"/>
        <v>254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303</v>
      </c>
      <c r="I249" s="76">
        <v>12</v>
      </c>
      <c r="J249" s="77"/>
      <c r="K249" s="78"/>
      <c r="L249" s="79">
        <v>12</v>
      </c>
      <c r="M249" s="76">
        <v>291</v>
      </c>
      <c r="N249" s="77"/>
      <c r="O249" s="78"/>
      <c r="P249" s="79">
        <v>164</v>
      </c>
      <c r="Q249" s="80"/>
      <c r="R249" s="81">
        <f t="shared" si="87"/>
        <v>176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259</v>
      </c>
      <c r="I250" s="76">
        <v>55</v>
      </c>
      <c r="J250" s="77"/>
      <c r="K250" s="78"/>
      <c r="L250" s="79">
        <v>55</v>
      </c>
      <c r="M250" s="76">
        <v>204</v>
      </c>
      <c r="N250" s="77"/>
      <c r="O250" s="78"/>
      <c r="P250" s="79">
        <v>104</v>
      </c>
      <c r="Q250" s="80"/>
      <c r="R250" s="81">
        <f t="shared" si="87"/>
        <v>159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160</v>
      </c>
      <c r="I251" s="86">
        <v>41</v>
      </c>
      <c r="J251" s="87"/>
      <c r="K251" s="88"/>
      <c r="L251" s="89">
        <v>7</v>
      </c>
      <c r="M251" s="86">
        <v>119</v>
      </c>
      <c r="N251" s="87"/>
      <c r="O251" s="88"/>
      <c r="P251" s="89">
        <v>29</v>
      </c>
      <c r="Q251" s="90"/>
      <c r="R251" s="91">
        <f t="shared" si="87"/>
        <v>36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1545</v>
      </c>
      <c r="I252" s="96">
        <v>561</v>
      </c>
      <c r="J252" s="97"/>
      <c r="K252" s="98"/>
      <c r="L252" s="245">
        <f>+L253+SUM(L258:L262)</f>
        <v>438</v>
      </c>
      <c r="M252" s="96">
        <v>985</v>
      </c>
      <c r="N252" s="100"/>
      <c r="O252" s="101"/>
      <c r="P252" s="245">
        <f>+P253+SUM(P258:P262)</f>
        <v>850</v>
      </c>
      <c r="Q252" s="102"/>
      <c r="R252" s="103">
        <f t="shared" ref="R252" si="88">+R253+SUM(R258:R262)</f>
        <v>1288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42</v>
      </c>
      <c r="I253" s="38">
        <v>25</v>
      </c>
      <c r="J253" s="39">
        <v>0</v>
      </c>
      <c r="K253" s="42">
        <v>0</v>
      </c>
      <c r="L253" s="225">
        <f>SUM(L254:L257)</f>
        <v>0</v>
      </c>
      <c r="M253" s="38">
        <v>17</v>
      </c>
      <c r="N253" s="39">
        <v>17</v>
      </c>
      <c r="O253" s="42">
        <v>17</v>
      </c>
      <c r="P253" s="225">
        <f>SUM(P254:P257)</f>
        <v>17</v>
      </c>
      <c r="Q253" s="43"/>
      <c r="R253" s="44">
        <f t="shared" ref="R253" si="89">SUM(R254:R257)</f>
        <v>17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0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0</v>
      </c>
      <c r="N255" s="48">
        <v>0</v>
      </c>
      <c r="O255" s="51">
        <v>0</v>
      </c>
      <c r="P255" s="231">
        <f>N255*(1-Q255)+O255*Q255</f>
        <v>0</v>
      </c>
      <c r="Q255" s="229">
        <f>$Q$4</f>
        <v>0.22617437797470749</v>
      </c>
      <c r="R255" s="53">
        <f t="shared" si="90"/>
        <v>0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17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17</v>
      </c>
      <c r="N256" s="48">
        <v>17</v>
      </c>
      <c r="O256" s="51">
        <v>17</v>
      </c>
      <c r="P256" s="231">
        <f>N256*(1-Q256)+O256*Q256</f>
        <v>17</v>
      </c>
      <c r="Q256" s="229">
        <f>$Q$5</f>
        <v>0.58525658129246161</v>
      </c>
      <c r="R256" s="53">
        <f t="shared" si="90"/>
        <v>17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25</v>
      </c>
      <c r="I257" s="59">
        <v>25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469</v>
      </c>
      <c r="I258" s="69">
        <v>187</v>
      </c>
      <c r="J258" s="70"/>
      <c r="K258" s="71"/>
      <c r="L258" s="72">
        <v>187</v>
      </c>
      <c r="M258" s="69">
        <v>282</v>
      </c>
      <c r="N258" s="70"/>
      <c r="O258" s="71"/>
      <c r="P258" s="72">
        <v>260</v>
      </c>
      <c r="Q258" s="73"/>
      <c r="R258" s="74">
        <f t="shared" ref="R258:R262" si="91">+L258+P258</f>
        <v>447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426</v>
      </c>
      <c r="I259" s="76">
        <v>211</v>
      </c>
      <c r="J259" s="77"/>
      <c r="K259" s="78"/>
      <c r="L259" s="79">
        <v>172</v>
      </c>
      <c r="M259" s="76">
        <v>214</v>
      </c>
      <c r="N259" s="77"/>
      <c r="O259" s="78"/>
      <c r="P259" s="79">
        <v>204</v>
      </c>
      <c r="Q259" s="80"/>
      <c r="R259" s="81">
        <f t="shared" si="91"/>
        <v>376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345</v>
      </c>
      <c r="I260" s="76">
        <v>101</v>
      </c>
      <c r="J260" s="77"/>
      <c r="K260" s="78"/>
      <c r="L260" s="79">
        <v>43</v>
      </c>
      <c r="M260" s="76">
        <v>243</v>
      </c>
      <c r="N260" s="77"/>
      <c r="O260" s="78"/>
      <c r="P260" s="79">
        <v>206</v>
      </c>
      <c r="Q260" s="80"/>
      <c r="R260" s="81">
        <f t="shared" si="91"/>
        <v>249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152</v>
      </c>
      <c r="I261" s="76">
        <v>19</v>
      </c>
      <c r="J261" s="77"/>
      <c r="K261" s="78"/>
      <c r="L261" s="79">
        <v>19</v>
      </c>
      <c r="M261" s="76">
        <v>133</v>
      </c>
      <c r="N261" s="77"/>
      <c r="O261" s="78"/>
      <c r="P261" s="79">
        <v>110</v>
      </c>
      <c r="Q261" s="80"/>
      <c r="R261" s="81">
        <f t="shared" si="91"/>
        <v>129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111</v>
      </c>
      <c r="I262" s="86">
        <v>17</v>
      </c>
      <c r="J262" s="87"/>
      <c r="K262" s="88"/>
      <c r="L262" s="89">
        <v>17</v>
      </c>
      <c r="M262" s="86">
        <v>94</v>
      </c>
      <c r="N262" s="87"/>
      <c r="O262" s="88"/>
      <c r="P262" s="89">
        <v>53</v>
      </c>
      <c r="Q262" s="90"/>
      <c r="R262" s="91">
        <f t="shared" si="91"/>
        <v>70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14952</v>
      </c>
      <c r="I263" s="96">
        <v>3998</v>
      </c>
      <c r="J263" s="97"/>
      <c r="K263" s="98"/>
      <c r="L263" s="245">
        <f>+L264+SUM(L269:L273)</f>
        <v>2288.7189942325244</v>
      </c>
      <c r="M263" s="96">
        <v>10954</v>
      </c>
      <c r="N263" s="100"/>
      <c r="O263" s="101"/>
      <c r="P263" s="245">
        <f>+P264+SUM(P269:P273)</f>
        <v>6322.7817873115528</v>
      </c>
      <c r="Q263" s="102"/>
      <c r="R263" s="103">
        <f t="shared" ref="R263" si="92">+R264+SUM(R269:R273)</f>
        <v>8611.5007815440767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5353</v>
      </c>
      <c r="I264" s="38">
        <v>1764</v>
      </c>
      <c r="J264" s="39">
        <v>1569</v>
      </c>
      <c r="K264" s="42">
        <v>1404</v>
      </c>
      <c r="L264" s="225">
        <f>SUM(L265:L268)</f>
        <v>1515.7189942325244</v>
      </c>
      <c r="M264" s="38">
        <v>3589</v>
      </c>
      <c r="N264" s="39">
        <v>3423</v>
      </c>
      <c r="O264" s="42">
        <v>3060</v>
      </c>
      <c r="P264" s="225">
        <f>SUM(P265:P268)</f>
        <v>3305.7817873115532</v>
      </c>
      <c r="Q264" s="43"/>
      <c r="R264" s="44">
        <f t="shared" ref="R264" si="93">SUM(R265:R268)</f>
        <v>4821.5007815440777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5353</v>
      </c>
      <c r="I268" s="59">
        <v>1764</v>
      </c>
      <c r="J268" s="60">
        <v>1569</v>
      </c>
      <c r="K268" s="63">
        <v>1404</v>
      </c>
      <c r="L268" s="234">
        <f>J268*(1-Q268)+K268*Q268</f>
        <v>1515.7189942325244</v>
      </c>
      <c r="M268" s="59">
        <v>3589</v>
      </c>
      <c r="N268" s="60">
        <v>3423</v>
      </c>
      <c r="O268" s="63">
        <v>3060</v>
      </c>
      <c r="P268" s="234">
        <f>N268*(1-Q268)+O268*Q268</f>
        <v>3305.7817873115532</v>
      </c>
      <c r="Q268" s="235">
        <f>$Q$6</f>
        <v>0.32291518646954931</v>
      </c>
      <c r="R268" s="65">
        <f t="shared" si="94"/>
        <v>4821.5007815440777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2263</v>
      </c>
      <c r="I269" s="69">
        <v>413</v>
      </c>
      <c r="J269" s="70"/>
      <c r="K269" s="71"/>
      <c r="L269" s="72">
        <v>339</v>
      </c>
      <c r="M269" s="69">
        <v>1850</v>
      </c>
      <c r="N269" s="70"/>
      <c r="O269" s="71"/>
      <c r="P269" s="72">
        <v>1419</v>
      </c>
      <c r="Q269" s="73"/>
      <c r="R269" s="74">
        <f t="shared" ref="R269:R273" si="95">+L269+P269</f>
        <v>1758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1146</v>
      </c>
      <c r="I270" s="76">
        <v>466</v>
      </c>
      <c r="J270" s="77"/>
      <c r="K270" s="78"/>
      <c r="L270" s="79">
        <v>181</v>
      </c>
      <c r="M270" s="76">
        <v>680</v>
      </c>
      <c r="N270" s="77"/>
      <c r="O270" s="78"/>
      <c r="P270" s="79">
        <v>351</v>
      </c>
      <c r="Q270" s="80"/>
      <c r="R270" s="81">
        <f t="shared" si="95"/>
        <v>532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2428</v>
      </c>
      <c r="I271" s="76">
        <v>888</v>
      </c>
      <c r="J271" s="77"/>
      <c r="K271" s="78"/>
      <c r="L271" s="79">
        <v>208</v>
      </c>
      <c r="M271" s="76">
        <v>1539</v>
      </c>
      <c r="N271" s="77"/>
      <c r="O271" s="78"/>
      <c r="P271" s="79">
        <v>487</v>
      </c>
      <c r="Q271" s="80"/>
      <c r="R271" s="81">
        <f t="shared" si="95"/>
        <v>695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3531</v>
      </c>
      <c r="I272" s="76">
        <v>400</v>
      </c>
      <c r="J272" s="77"/>
      <c r="K272" s="78"/>
      <c r="L272" s="79">
        <v>45</v>
      </c>
      <c r="M272" s="76">
        <v>3131</v>
      </c>
      <c r="N272" s="77"/>
      <c r="O272" s="78"/>
      <c r="P272" s="79">
        <v>692</v>
      </c>
      <c r="Q272" s="80"/>
      <c r="R272" s="81">
        <f t="shared" si="95"/>
        <v>737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232</v>
      </c>
      <c r="I273" s="86">
        <v>66</v>
      </c>
      <c r="J273" s="87"/>
      <c r="K273" s="88"/>
      <c r="L273" s="89">
        <v>0</v>
      </c>
      <c r="M273" s="86">
        <v>166</v>
      </c>
      <c r="N273" s="87"/>
      <c r="O273" s="88"/>
      <c r="P273" s="89">
        <v>68</v>
      </c>
      <c r="Q273" s="90"/>
      <c r="R273" s="91">
        <f t="shared" si="95"/>
        <v>68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285875</v>
      </c>
      <c r="I274" s="96">
        <v>266465</v>
      </c>
      <c r="J274" s="97"/>
      <c r="K274" s="98"/>
      <c r="L274" s="245">
        <f>+L275+SUM(L280:L284)</f>
        <v>99225.400021835332</v>
      </c>
      <c r="M274" s="96">
        <v>19410</v>
      </c>
      <c r="N274" s="100"/>
      <c r="O274" s="101"/>
      <c r="P274" s="245">
        <f>+P275+SUM(P280:P284)</f>
        <v>6829.2595856444514</v>
      </c>
      <c r="Q274" s="102"/>
      <c r="R274" s="103">
        <f t="shared" ref="R274" si="96">+R275+SUM(R280:R284)</f>
        <v>106054.65960747979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120620</v>
      </c>
      <c r="I275" s="38">
        <v>113941</v>
      </c>
      <c r="J275" s="39">
        <v>78751</v>
      </c>
      <c r="K275" s="42">
        <v>47648</v>
      </c>
      <c r="L275" s="225">
        <f>SUM(L276:L279)</f>
        <v>68649.400021835332</v>
      </c>
      <c r="M275" s="38">
        <v>6679</v>
      </c>
      <c r="N275" s="39">
        <v>4495</v>
      </c>
      <c r="O275" s="42">
        <v>3034</v>
      </c>
      <c r="P275" s="225">
        <f>SUM(P276:P279)</f>
        <v>3858.2595856444514</v>
      </c>
      <c r="Q275" s="43"/>
      <c r="R275" s="44">
        <f t="shared" ref="R275" si="97">SUM(R276:R279)</f>
        <v>72507.659607479785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14618</v>
      </c>
      <c r="I276" s="48">
        <v>14299</v>
      </c>
      <c r="J276" s="48">
        <v>7239</v>
      </c>
      <c r="K276" s="51">
        <v>3988</v>
      </c>
      <c r="L276" s="228">
        <f>J276*(1-Q276)+K276*Q276</f>
        <v>6884.2286012359273</v>
      </c>
      <c r="M276" s="48">
        <v>319</v>
      </c>
      <c r="N276" s="48">
        <v>273</v>
      </c>
      <c r="O276" s="51">
        <v>155</v>
      </c>
      <c r="P276" s="228">
        <f>N276*(1-Q276)+O276*Q276</f>
        <v>260.12303135830189</v>
      </c>
      <c r="Q276" s="229">
        <f>$Q$3</f>
        <v>0.10912685289574692</v>
      </c>
      <c r="R276" s="53">
        <f t="shared" ref="R276:R279" si="98">L276+P276</f>
        <v>7144.3516325942292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52540</v>
      </c>
      <c r="I277" s="48">
        <v>50750</v>
      </c>
      <c r="J277" s="48">
        <v>36926</v>
      </c>
      <c r="K277" s="51">
        <v>22519</v>
      </c>
      <c r="L277" s="231">
        <f>J277*(1-Q277)+K277*Q277</f>
        <v>33667.505736518389</v>
      </c>
      <c r="M277" s="48">
        <v>1790</v>
      </c>
      <c r="N277" s="48">
        <v>1152</v>
      </c>
      <c r="O277" s="51">
        <v>827</v>
      </c>
      <c r="P277" s="231">
        <f>N277*(1-Q277)+O277*Q277</f>
        <v>1078.4933271582199</v>
      </c>
      <c r="Q277" s="229">
        <f>$Q$4</f>
        <v>0.22617437797470749</v>
      </c>
      <c r="R277" s="53">
        <f t="shared" si="98"/>
        <v>34745.999063676609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31948</v>
      </c>
      <c r="I278" s="48">
        <v>28297</v>
      </c>
      <c r="J278" s="48">
        <v>21433</v>
      </c>
      <c r="K278" s="51">
        <v>13250</v>
      </c>
      <c r="L278" s="231">
        <f>J278*(1-Q278)+K278*Q278</f>
        <v>16643.845395283788</v>
      </c>
      <c r="M278" s="48">
        <v>3651</v>
      </c>
      <c r="N278" s="48">
        <v>2289</v>
      </c>
      <c r="O278" s="51">
        <v>1448</v>
      </c>
      <c r="P278" s="231">
        <f>N278*(1-Q278)+O278*Q278</f>
        <v>1796.79921513304</v>
      </c>
      <c r="Q278" s="229">
        <f>$Q$5</f>
        <v>0.58525658129246161</v>
      </c>
      <c r="R278" s="53">
        <f t="shared" si="98"/>
        <v>18440.644610416828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21515</v>
      </c>
      <c r="I279" s="59">
        <v>20595</v>
      </c>
      <c r="J279" s="60">
        <v>13153</v>
      </c>
      <c r="K279" s="63">
        <v>7891</v>
      </c>
      <c r="L279" s="234">
        <f>J279*(1-Q279)+K279*Q279</f>
        <v>11453.820288797233</v>
      </c>
      <c r="M279" s="59">
        <v>919</v>
      </c>
      <c r="N279" s="60">
        <v>780</v>
      </c>
      <c r="O279" s="63">
        <v>603</v>
      </c>
      <c r="P279" s="234">
        <f>N279*(1-Q279)+O279*Q279</f>
        <v>722.8440119948898</v>
      </c>
      <c r="Q279" s="235">
        <f>$Q$6</f>
        <v>0.32291518646954931</v>
      </c>
      <c r="R279" s="65">
        <f t="shared" si="98"/>
        <v>12176.664300792123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63160</v>
      </c>
      <c r="I280" s="69">
        <v>58398</v>
      </c>
      <c r="J280" s="70"/>
      <c r="K280" s="71"/>
      <c r="L280" s="72">
        <v>18939</v>
      </c>
      <c r="M280" s="69">
        <v>4762</v>
      </c>
      <c r="N280" s="70"/>
      <c r="O280" s="71"/>
      <c r="P280" s="72">
        <v>1643</v>
      </c>
      <c r="Q280" s="73"/>
      <c r="R280" s="74">
        <f t="shared" ref="R280:R284" si="99">+L280+P280</f>
        <v>20582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44252</v>
      </c>
      <c r="I281" s="76">
        <v>41512</v>
      </c>
      <c r="J281" s="77"/>
      <c r="K281" s="78"/>
      <c r="L281" s="79">
        <v>7433</v>
      </c>
      <c r="M281" s="76">
        <v>2740</v>
      </c>
      <c r="N281" s="77"/>
      <c r="O281" s="78"/>
      <c r="P281" s="79">
        <v>666</v>
      </c>
      <c r="Q281" s="80"/>
      <c r="R281" s="81">
        <f t="shared" si="99"/>
        <v>8099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33762</v>
      </c>
      <c r="I282" s="76">
        <v>31379</v>
      </c>
      <c r="J282" s="77"/>
      <c r="K282" s="78"/>
      <c r="L282" s="79">
        <v>3224</v>
      </c>
      <c r="M282" s="76">
        <v>2383</v>
      </c>
      <c r="N282" s="77"/>
      <c r="O282" s="78"/>
      <c r="P282" s="79">
        <v>355</v>
      </c>
      <c r="Q282" s="80"/>
      <c r="R282" s="81">
        <f t="shared" si="99"/>
        <v>3579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19028</v>
      </c>
      <c r="I283" s="76">
        <v>17021</v>
      </c>
      <c r="J283" s="77"/>
      <c r="K283" s="78"/>
      <c r="L283" s="79">
        <v>850</v>
      </c>
      <c r="M283" s="76">
        <v>2008</v>
      </c>
      <c r="N283" s="77"/>
      <c r="O283" s="78"/>
      <c r="P283" s="79">
        <v>298</v>
      </c>
      <c r="Q283" s="80"/>
      <c r="R283" s="81">
        <f t="shared" si="99"/>
        <v>1148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5052</v>
      </c>
      <c r="I284" s="86">
        <v>4214</v>
      </c>
      <c r="J284" s="87"/>
      <c r="K284" s="88"/>
      <c r="L284" s="89">
        <v>130</v>
      </c>
      <c r="M284" s="86">
        <v>838</v>
      </c>
      <c r="N284" s="87"/>
      <c r="O284" s="88"/>
      <c r="P284" s="89">
        <v>9</v>
      </c>
      <c r="Q284" s="90"/>
      <c r="R284" s="91">
        <f t="shared" si="99"/>
        <v>139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32308</v>
      </c>
      <c r="I285" s="96">
        <v>28619</v>
      </c>
      <c r="J285" s="97"/>
      <c r="K285" s="98"/>
      <c r="L285" s="245">
        <f>+L286+SUM(L291:L295)</f>
        <v>12386.941520407989</v>
      </c>
      <c r="M285" s="96">
        <v>3689</v>
      </c>
      <c r="N285" s="100"/>
      <c r="O285" s="101"/>
      <c r="P285" s="245">
        <f>+P286+SUM(P291:P295)</f>
        <v>1353.0997325834433</v>
      </c>
      <c r="Q285" s="102"/>
      <c r="R285" s="103">
        <f t="shared" ref="R285" si="100">+R286+SUM(R291:R295)</f>
        <v>13740.041252991432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21411</v>
      </c>
      <c r="I286" s="38">
        <v>19076</v>
      </c>
      <c r="J286" s="39">
        <v>12294</v>
      </c>
      <c r="K286" s="42">
        <v>7057</v>
      </c>
      <c r="L286" s="225">
        <f>SUM(L287:L290)</f>
        <v>10019.941520407989</v>
      </c>
      <c r="M286" s="38">
        <v>2335</v>
      </c>
      <c r="N286" s="39">
        <v>1177</v>
      </c>
      <c r="O286" s="42">
        <v>773</v>
      </c>
      <c r="P286" s="225">
        <f>SUM(P287:P290)</f>
        <v>965.09973258344314</v>
      </c>
      <c r="Q286" s="43"/>
      <c r="R286" s="44">
        <f t="shared" ref="R286" si="101">SUM(R287:R290)</f>
        <v>10985.041252991432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3355</v>
      </c>
      <c r="I287" s="48">
        <v>3340</v>
      </c>
      <c r="J287" s="48">
        <v>1048</v>
      </c>
      <c r="K287" s="51">
        <v>431</v>
      </c>
      <c r="L287" s="228">
        <f>J287*(1-Q287)+K287*Q287</f>
        <v>980.6687317633241</v>
      </c>
      <c r="M287" s="48">
        <v>15</v>
      </c>
      <c r="N287" s="48">
        <v>15</v>
      </c>
      <c r="O287" s="51">
        <v>0</v>
      </c>
      <c r="P287" s="228">
        <f>N287*(1-Q287)+O287*Q287</f>
        <v>13.363097206563795</v>
      </c>
      <c r="Q287" s="229">
        <f>$Q$3</f>
        <v>0.10912685289574692</v>
      </c>
      <c r="R287" s="53">
        <f t="shared" ref="R287:R290" si="102">L287+P287</f>
        <v>994.0318289698879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4958</v>
      </c>
      <c r="I288" s="48">
        <v>4737</v>
      </c>
      <c r="J288" s="48">
        <v>3278</v>
      </c>
      <c r="K288" s="51">
        <v>1949</v>
      </c>
      <c r="L288" s="231">
        <f>J288*(1-Q288)+K288*Q288</f>
        <v>2977.4142516716138</v>
      </c>
      <c r="M288" s="48">
        <v>222</v>
      </c>
      <c r="N288" s="48">
        <v>120</v>
      </c>
      <c r="O288" s="51">
        <v>80</v>
      </c>
      <c r="P288" s="231">
        <f>N288*(1-Q288)+O288*Q288</f>
        <v>110.9530248810117</v>
      </c>
      <c r="Q288" s="229">
        <f>$Q$4</f>
        <v>0.22617437797470749</v>
      </c>
      <c r="R288" s="53">
        <f t="shared" si="102"/>
        <v>3088.3672765526253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12844</v>
      </c>
      <c r="I289" s="48">
        <v>10775</v>
      </c>
      <c r="J289" s="48">
        <v>7819</v>
      </c>
      <c r="K289" s="51">
        <v>4604</v>
      </c>
      <c r="L289" s="231">
        <f>J289*(1-Q289)+K289*Q289</f>
        <v>5937.4000911447365</v>
      </c>
      <c r="M289" s="48">
        <v>2069</v>
      </c>
      <c r="N289" s="48">
        <v>1019</v>
      </c>
      <c r="O289" s="51">
        <v>679</v>
      </c>
      <c r="P289" s="231">
        <f>N289*(1-Q289)+O289*Q289</f>
        <v>820.0127623605631</v>
      </c>
      <c r="Q289" s="229">
        <f>$Q$5</f>
        <v>0.58525658129246161</v>
      </c>
      <c r="R289" s="53">
        <f t="shared" si="102"/>
        <v>6757.4128535052996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253</v>
      </c>
      <c r="I290" s="59">
        <v>223</v>
      </c>
      <c r="J290" s="60">
        <v>149</v>
      </c>
      <c r="K290" s="63">
        <v>73</v>
      </c>
      <c r="L290" s="234">
        <f>J290*(1-Q290)+K290*Q290</f>
        <v>124.45844582831425</v>
      </c>
      <c r="M290" s="59">
        <v>30</v>
      </c>
      <c r="N290" s="60">
        <v>24</v>
      </c>
      <c r="O290" s="63">
        <v>14</v>
      </c>
      <c r="P290" s="234">
        <f>N290*(1-Q290)+O290*Q290</f>
        <v>20.770848135304504</v>
      </c>
      <c r="Q290" s="235">
        <f>$Q$6</f>
        <v>0.32291518646954931</v>
      </c>
      <c r="R290" s="65">
        <f t="shared" si="102"/>
        <v>145.22929396361877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7253</v>
      </c>
      <c r="I291" s="69">
        <v>6452</v>
      </c>
      <c r="J291" s="70"/>
      <c r="K291" s="71"/>
      <c r="L291" s="72">
        <v>1918</v>
      </c>
      <c r="M291" s="69">
        <v>801</v>
      </c>
      <c r="N291" s="70"/>
      <c r="O291" s="71"/>
      <c r="P291" s="72">
        <v>275</v>
      </c>
      <c r="Q291" s="73"/>
      <c r="R291" s="74">
        <f t="shared" ref="R291:R295" si="103">+L291+P291</f>
        <v>2193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1804</v>
      </c>
      <c r="I292" s="76">
        <v>1414</v>
      </c>
      <c r="J292" s="77"/>
      <c r="K292" s="78"/>
      <c r="L292" s="79">
        <v>217</v>
      </c>
      <c r="M292" s="76">
        <v>390</v>
      </c>
      <c r="N292" s="77"/>
      <c r="O292" s="78"/>
      <c r="P292" s="79">
        <v>101</v>
      </c>
      <c r="Q292" s="80"/>
      <c r="R292" s="81">
        <f t="shared" si="103"/>
        <v>318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1200</v>
      </c>
      <c r="I293" s="76">
        <v>1115</v>
      </c>
      <c r="J293" s="77"/>
      <c r="K293" s="78"/>
      <c r="L293" s="79">
        <v>168</v>
      </c>
      <c r="M293" s="76">
        <v>85</v>
      </c>
      <c r="N293" s="77"/>
      <c r="O293" s="78"/>
      <c r="P293" s="79">
        <v>12</v>
      </c>
      <c r="Q293" s="80"/>
      <c r="R293" s="81">
        <f t="shared" si="103"/>
        <v>180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474</v>
      </c>
      <c r="I294" s="76">
        <v>424</v>
      </c>
      <c r="J294" s="77"/>
      <c r="K294" s="78"/>
      <c r="L294" s="79">
        <v>41</v>
      </c>
      <c r="M294" s="76">
        <v>50</v>
      </c>
      <c r="N294" s="77"/>
      <c r="O294" s="78"/>
      <c r="P294" s="79">
        <v>0</v>
      </c>
      <c r="Q294" s="80"/>
      <c r="R294" s="81">
        <f t="shared" si="103"/>
        <v>41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166</v>
      </c>
      <c r="I295" s="86">
        <v>137</v>
      </c>
      <c r="J295" s="87"/>
      <c r="K295" s="88"/>
      <c r="L295" s="89">
        <v>23</v>
      </c>
      <c r="M295" s="86">
        <v>28</v>
      </c>
      <c r="N295" s="87"/>
      <c r="O295" s="88"/>
      <c r="P295" s="89">
        <v>0</v>
      </c>
      <c r="Q295" s="90"/>
      <c r="R295" s="91">
        <f t="shared" si="103"/>
        <v>23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59191</v>
      </c>
      <c r="I296" s="96">
        <v>54612</v>
      </c>
      <c r="J296" s="97"/>
      <c r="K296" s="98"/>
      <c r="L296" s="245">
        <f>+L297+SUM(L302:L306)</f>
        <v>22756.093877409698</v>
      </c>
      <c r="M296" s="96">
        <v>4579</v>
      </c>
      <c r="N296" s="100"/>
      <c r="O296" s="101"/>
      <c r="P296" s="245">
        <f>+P297+SUM(P302:P306)</f>
        <v>1845.6246399771267</v>
      </c>
      <c r="Q296" s="102"/>
      <c r="R296" s="103">
        <f t="shared" ref="R296" si="104">+R297+SUM(R302:R306)</f>
        <v>24601.71851738682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28217</v>
      </c>
      <c r="I297" s="38">
        <v>26442</v>
      </c>
      <c r="J297" s="39">
        <v>18706</v>
      </c>
      <c r="K297" s="42">
        <v>11311</v>
      </c>
      <c r="L297" s="225">
        <f>SUM(L298:L301)</f>
        <v>15977.093877409698</v>
      </c>
      <c r="M297" s="38">
        <v>1776</v>
      </c>
      <c r="N297" s="39">
        <v>1313</v>
      </c>
      <c r="O297" s="42">
        <v>859</v>
      </c>
      <c r="P297" s="225">
        <f>SUM(P298:P301)</f>
        <v>1080.6246399771267</v>
      </c>
      <c r="Q297" s="43"/>
      <c r="R297" s="44">
        <f t="shared" ref="R297" si="105">SUM(R298:R301)</f>
        <v>17057.71851738682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3905</v>
      </c>
      <c r="I298" s="48">
        <v>3766</v>
      </c>
      <c r="J298" s="48">
        <v>2004</v>
      </c>
      <c r="K298" s="51">
        <v>1095</v>
      </c>
      <c r="L298" s="228">
        <f>J298*(1-Q298)+K298*Q298</f>
        <v>1904.8036907177661</v>
      </c>
      <c r="M298" s="48">
        <v>139</v>
      </c>
      <c r="N298" s="48">
        <v>139</v>
      </c>
      <c r="O298" s="51">
        <v>115</v>
      </c>
      <c r="P298" s="228">
        <f>N298*(1-Q298)+O298*Q298</f>
        <v>136.38095553050206</v>
      </c>
      <c r="Q298" s="229">
        <f>$Q$3</f>
        <v>0.10912685289574692</v>
      </c>
      <c r="R298" s="53">
        <f t="shared" ref="R298:R301" si="106">L298+P298</f>
        <v>2041.1846462482681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11163</v>
      </c>
      <c r="I299" s="48">
        <v>10670</v>
      </c>
      <c r="J299" s="48">
        <v>7717</v>
      </c>
      <c r="K299" s="51">
        <v>4548</v>
      </c>
      <c r="L299" s="231">
        <f>J299*(1-Q299)+K299*Q299</f>
        <v>7000.2533961981517</v>
      </c>
      <c r="M299" s="48">
        <v>493</v>
      </c>
      <c r="N299" s="48">
        <v>283</v>
      </c>
      <c r="O299" s="51">
        <v>222</v>
      </c>
      <c r="P299" s="231">
        <f>N299*(1-Q299)+O299*Q299</f>
        <v>269.20336294354286</v>
      </c>
      <c r="Q299" s="229">
        <f>$Q$4</f>
        <v>0.22617437797470749</v>
      </c>
      <c r="R299" s="53">
        <f t="shared" si="106"/>
        <v>7269.4567591416944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12656</v>
      </c>
      <c r="I300" s="48">
        <v>11527</v>
      </c>
      <c r="J300" s="48">
        <v>8638</v>
      </c>
      <c r="K300" s="51">
        <v>5429</v>
      </c>
      <c r="L300" s="231">
        <f>J300*(1-Q300)+K300*Q300</f>
        <v>6759.9116306324904</v>
      </c>
      <c r="M300" s="48">
        <v>1130</v>
      </c>
      <c r="N300" s="48">
        <v>891</v>
      </c>
      <c r="O300" s="51">
        <v>522</v>
      </c>
      <c r="P300" s="231">
        <f>N300*(1-Q300)+O300*Q300</f>
        <v>675.04032150308171</v>
      </c>
      <c r="Q300" s="229">
        <f>$Q$5</f>
        <v>0.58525658129246161</v>
      </c>
      <c r="R300" s="53">
        <f t="shared" si="106"/>
        <v>7434.9519521355724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492</v>
      </c>
      <c r="I301" s="59">
        <v>479</v>
      </c>
      <c r="J301" s="60">
        <v>347</v>
      </c>
      <c r="K301" s="63">
        <v>239</v>
      </c>
      <c r="L301" s="234">
        <f>J301*(1-Q301)+K301*Q301</f>
        <v>312.12515986128869</v>
      </c>
      <c r="M301" s="59">
        <v>14</v>
      </c>
      <c r="N301" s="60">
        <v>0</v>
      </c>
      <c r="O301" s="63">
        <v>0</v>
      </c>
      <c r="P301" s="234">
        <f>N301*(1-Q301)+O301*Q301</f>
        <v>0</v>
      </c>
      <c r="Q301" s="235">
        <f>$Q$6</f>
        <v>0.32291518646954931</v>
      </c>
      <c r="R301" s="65">
        <f t="shared" si="106"/>
        <v>312.12515986128869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16685</v>
      </c>
      <c r="I302" s="69">
        <v>15316</v>
      </c>
      <c r="J302" s="70"/>
      <c r="K302" s="71"/>
      <c r="L302" s="72">
        <v>5031</v>
      </c>
      <c r="M302" s="69">
        <v>1369</v>
      </c>
      <c r="N302" s="70"/>
      <c r="O302" s="71"/>
      <c r="P302" s="72">
        <v>437</v>
      </c>
      <c r="Q302" s="73"/>
      <c r="R302" s="74">
        <f t="shared" ref="R302:R306" si="107">+L302+P302</f>
        <v>5468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7531</v>
      </c>
      <c r="I303" s="76">
        <v>6977</v>
      </c>
      <c r="J303" s="77"/>
      <c r="K303" s="78"/>
      <c r="L303" s="79">
        <v>1176</v>
      </c>
      <c r="M303" s="76">
        <v>554</v>
      </c>
      <c r="N303" s="77"/>
      <c r="O303" s="78"/>
      <c r="P303" s="79">
        <v>108</v>
      </c>
      <c r="Q303" s="80"/>
      <c r="R303" s="81">
        <f t="shared" si="107"/>
        <v>1284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4524</v>
      </c>
      <c r="I304" s="76">
        <v>4055</v>
      </c>
      <c r="J304" s="77"/>
      <c r="K304" s="78"/>
      <c r="L304" s="79">
        <v>438</v>
      </c>
      <c r="M304" s="76">
        <v>469</v>
      </c>
      <c r="N304" s="77"/>
      <c r="O304" s="78"/>
      <c r="P304" s="79">
        <v>108</v>
      </c>
      <c r="Q304" s="80"/>
      <c r="R304" s="81">
        <f t="shared" si="107"/>
        <v>546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1610</v>
      </c>
      <c r="I305" s="76">
        <v>1310</v>
      </c>
      <c r="J305" s="77"/>
      <c r="K305" s="78"/>
      <c r="L305" s="79">
        <v>98</v>
      </c>
      <c r="M305" s="76">
        <v>301</v>
      </c>
      <c r="N305" s="77"/>
      <c r="O305" s="78"/>
      <c r="P305" s="79">
        <v>112</v>
      </c>
      <c r="Q305" s="80"/>
      <c r="R305" s="81">
        <f t="shared" si="107"/>
        <v>210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624</v>
      </c>
      <c r="I306" s="86">
        <v>513</v>
      </c>
      <c r="J306" s="87"/>
      <c r="K306" s="88"/>
      <c r="L306" s="89">
        <v>36</v>
      </c>
      <c r="M306" s="86">
        <v>111</v>
      </c>
      <c r="N306" s="87"/>
      <c r="O306" s="88"/>
      <c r="P306" s="89">
        <v>0</v>
      </c>
      <c r="Q306" s="90"/>
      <c r="R306" s="91">
        <f t="shared" si="107"/>
        <v>36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60389</v>
      </c>
      <c r="I307" s="96">
        <v>56621</v>
      </c>
      <c r="J307" s="97"/>
      <c r="K307" s="98"/>
      <c r="L307" s="245">
        <f>+L308+SUM(L313:L317)</f>
        <v>20608.321399133627</v>
      </c>
      <c r="M307" s="96">
        <v>3769</v>
      </c>
      <c r="N307" s="100"/>
      <c r="O307" s="101"/>
      <c r="P307" s="245">
        <f>+P308+SUM(P313:P317)</f>
        <v>929.6074853091377</v>
      </c>
      <c r="Q307" s="102"/>
      <c r="R307" s="103">
        <f t="shared" ref="R307" si="108">+R308+SUM(R313:R317)</f>
        <v>21537.928884442765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21684</v>
      </c>
      <c r="I308" s="38">
        <v>20791</v>
      </c>
      <c r="J308" s="39">
        <v>14955</v>
      </c>
      <c r="K308" s="42">
        <v>8981</v>
      </c>
      <c r="L308" s="225">
        <f>SUM(L309:L312)</f>
        <v>13279.321399133627</v>
      </c>
      <c r="M308" s="38">
        <v>894</v>
      </c>
      <c r="N308" s="39">
        <v>619</v>
      </c>
      <c r="O308" s="42">
        <v>362</v>
      </c>
      <c r="P308" s="225">
        <f>SUM(P309:P312)</f>
        <v>510.60748530913764</v>
      </c>
      <c r="Q308" s="43"/>
      <c r="R308" s="44">
        <f t="shared" ref="R308" si="109">SUM(R309:R312)</f>
        <v>13789.928884442765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4401</v>
      </c>
      <c r="I309" s="48">
        <v>4315</v>
      </c>
      <c r="J309" s="48">
        <v>2352</v>
      </c>
      <c r="K309" s="51">
        <v>1278</v>
      </c>
      <c r="L309" s="228">
        <f>J309*(1-Q309)+K309*Q309</f>
        <v>2234.7977599899677</v>
      </c>
      <c r="M309" s="48">
        <v>86</v>
      </c>
      <c r="N309" s="48">
        <v>40</v>
      </c>
      <c r="O309" s="51">
        <v>18</v>
      </c>
      <c r="P309" s="228">
        <f>N309*(1-Q309)+O309*Q309</f>
        <v>37.599209236293568</v>
      </c>
      <c r="Q309" s="229">
        <f>$Q$3</f>
        <v>0.10912685289574692</v>
      </c>
      <c r="R309" s="53">
        <f t="shared" ref="R309:R312" si="110">L309+P309</f>
        <v>2272.3969692262613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12832</v>
      </c>
      <c r="I310" s="48">
        <v>12319</v>
      </c>
      <c r="J310" s="48">
        <v>9166</v>
      </c>
      <c r="K310" s="51">
        <v>5541</v>
      </c>
      <c r="L310" s="231">
        <f>J310*(1-Q310)+K310*Q310</f>
        <v>8346.117879841684</v>
      </c>
      <c r="M310" s="48">
        <v>512</v>
      </c>
      <c r="N310" s="48">
        <v>327</v>
      </c>
      <c r="O310" s="51">
        <v>238</v>
      </c>
      <c r="P310" s="231">
        <f>N310*(1-Q310)+O310*Q310</f>
        <v>306.87048036025101</v>
      </c>
      <c r="Q310" s="229">
        <f>$Q$4</f>
        <v>0.22617437797470749</v>
      </c>
      <c r="R310" s="53">
        <f t="shared" si="110"/>
        <v>8652.9883602019345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4308</v>
      </c>
      <c r="I311" s="48">
        <v>4013</v>
      </c>
      <c r="J311" s="48">
        <v>3393</v>
      </c>
      <c r="K311" s="51">
        <v>2147</v>
      </c>
      <c r="L311" s="231">
        <f>J311*(1-Q311)+K311*Q311</f>
        <v>2663.770299709593</v>
      </c>
      <c r="M311" s="48">
        <v>295</v>
      </c>
      <c r="N311" s="48">
        <v>251</v>
      </c>
      <c r="O311" s="51">
        <v>106</v>
      </c>
      <c r="P311" s="231">
        <f>N311*(1-Q311)+O311*Q311</f>
        <v>166.13779571259306</v>
      </c>
      <c r="Q311" s="229">
        <f>$Q$5</f>
        <v>0.58525658129246161</v>
      </c>
      <c r="R311" s="53">
        <f t="shared" si="110"/>
        <v>2829.9080954221863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143</v>
      </c>
      <c r="I312" s="59">
        <v>143</v>
      </c>
      <c r="J312" s="60">
        <v>44</v>
      </c>
      <c r="K312" s="63">
        <v>15</v>
      </c>
      <c r="L312" s="234">
        <f>J312*(1-Q312)+K312*Q312</f>
        <v>34.635459592383071</v>
      </c>
      <c r="M312" s="59">
        <v>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34.635459592383071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15627</v>
      </c>
      <c r="I313" s="69">
        <v>14526</v>
      </c>
      <c r="J313" s="70"/>
      <c r="K313" s="71"/>
      <c r="L313" s="72">
        <v>4830</v>
      </c>
      <c r="M313" s="69">
        <v>1101</v>
      </c>
      <c r="N313" s="70"/>
      <c r="O313" s="71"/>
      <c r="P313" s="72">
        <v>253</v>
      </c>
      <c r="Q313" s="73"/>
      <c r="R313" s="74">
        <f t="shared" ref="R313:R317" si="111">+L313+P313</f>
        <v>5083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10493</v>
      </c>
      <c r="I314" s="76">
        <v>9754</v>
      </c>
      <c r="J314" s="77"/>
      <c r="K314" s="78"/>
      <c r="L314" s="79">
        <v>1366</v>
      </c>
      <c r="M314" s="76">
        <v>739</v>
      </c>
      <c r="N314" s="77"/>
      <c r="O314" s="78"/>
      <c r="P314" s="79">
        <v>78</v>
      </c>
      <c r="Q314" s="80"/>
      <c r="R314" s="81">
        <f t="shared" si="111"/>
        <v>1444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6966</v>
      </c>
      <c r="I315" s="76">
        <v>6423</v>
      </c>
      <c r="J315" s="77"/>
      <c r="K315" s="78"/>
      <c r="L315" s="79">
        <v>787</v>
      </c>
      <c r="M315" s="76">
        <v>543</v>
      </c>
      <c r="N315" s="77"/>
      <c r="O315" s="78"/>
      <c r="P315" s="79">
        <v>43</v>
      </c>
      <c r="Q315" s="80"/>
      <c r="R315" s="81">
        <f t="shared" si="111"/>
        <v>830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4573</v>
      </c>
      <c r="I316" s="76">
        <v>4180</v>
      </c>
      <c r="J316" s="77"/>
      <c r="K316" s="78"/>
      <c r="L316" s="79">
        <v>346</v>
      </c>
      <c r="M316" s="76">
        <v>393</v>
      </c>
      <c r="N316" s="77"/>
      <c r="O316" s="78"/>
      <c r="P316" s="79">
        <v>45</v>
      </c>
      <c r="Q316" s="80"/>
      <c r="R316" s="81">
        <f t="shared" si="111"/>
        <v>391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1047</v>
      </c>
      <c r="I317" s="86">
        <v>947</v>
      </c>
      <c r="J317" s="87"/>
      <c r="K317" s="88"/>
      <c r="L317" s="89">
        <v>0</v>
      </c>
      <c r="M317" s="86">
        <v>99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41485</v>
      </c>
      <c r="I318" s="96">
        <v>39261</v>
      </c>
      <c r="J318" s="97"/>
      <c r="K318" s="98"/>
      <c r="L318" s="245">
        <f>+L319+SUM(L324:L328)</f>
        <v>12664.851820338557</v>
      </c>
      <c r="M318" s="96">
        <v>2224</v>
      </c>
      <c r="N318" s="100"/>
      <c r="O318" s="101"/>
      <c r="P318" s="245">
        <f>+P319+SUM(P324:P328)</f>
        <v>559.55252860951362</v>
      </c>
      <c r="Q318" s="102"/>
      <c r="R318" s="103">
        <f t="shared" ref="R318" si="112">+R319+SUM(R324:R328)</f>
        <v>13224.404348948072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12978</v>
      </c>
      <c r="I319" s="38">
        <v>12696</v>
      </c>
      <c r="J319" s="39">
        <v>8920</v>
      </c>
      <c r="K319" s="42">
        <v>5656</v>
      </c>
      <c r="L319" s="225">
        <f>SUM(L320:L323)</f>
        <v>8145.8518203385574</v>
      </c>
      <c r="M319" s="38">
        <v>282</v>
      </c>
      <c r="N319" s="39">
        <v>187</v>
      </c>
      <c r="O319" s="42">
        <v>72</v>
      </c>
      <c r="P319" s="225">
        <f>SUM(P320:P323)</f>
        <v>167.55252860951364</v>
      </c>
      <c r="Q319" s="43"/>
      <c r="R319" s="44">
        <f t="shared" ref="R319" si="113">SUM(R320:R323)</f>
        <v>8313.4043489480719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2314</v>
      </c>
      <c r="I320" s="48">
        <v>2235</v>
      </c>
      <c r="J320" s="48">
        <v>1366</v>
      </c>
      <c r="K320" s="51">
        <v>988</v>
      </c>
      <c r="L320" s="228">
        <f>J320*(1-Q320)+K320*Q320</f>
        <v>1324.7500496054074</v>
      </c>
      <c r="M320" s="48">
        <v>80</v>
      </c>
      <c r="N320" s="48">
        <v>80</v>
      </c>
      <c r="O320" s="51">
        <v>22</v>
      </c>
      <c r="P320" s="228">
        <f>N320*(1-Q320)+O320*Q320</f>
        <v>73.670642532046685</v>
      </c>
      <c r="Q320" s="229">
        <f>$Q$3</f>
        <v>0.10912685289574692</v>
      </c>
      <c r="R320" s="53">
        <f t="shared" ref="R320:R323" si="114">L320+P320</f>
        <v>1398.4206921374541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9599</v>
      </c>
      <c r="I321" s="48">
        <v>9409</v>
      </c>
      <c r="J321" s="48">
        <v>6717</v>
      </c>
      <c r="K321" s="51">
        <v>4063</v>
      </c>
      <c r="L321" s="231">
        <f>J321*(1-Q321)+K321*Q321</f>
        <v>6116.7332008551266</v>
      </c>
      <c r="M321" s="48">
        <v>190</v>
      </c>
      <c r="N321" s="48">
        <v>100</v>
      </c>
      <c r="O321" s="51">
        <v>42</v>
      </c>
      <c r="P321" s="231">
        <f>N321*(1-Q321)+O321*Q321</f>
        <v>86.881886077466959</v>
      </c>
      <c r="Q321" s="229">
        <f>$Q$4</f>
        <v>0.22617437797470749</v>
      </c>
      <c r="R321" s="53">
        <f t="shared" si="114"/>
        <v>6203.6150869325938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1041</v>
      </c>
      <c r="I322" s="48">
        <v>1028</v>
      </c>
      <c r="J322" s="48">
        <v>825</v>
      </c>
      <c r="K322" s="51">
        <v>605</v>
      </c>
      <c r="L322" s="231">
        <f>J322*(1-Q322)+K322*Q322</f>
        <v>696.24355211565842</v>
      </c>
      <c r="M322" s="48">
        <v>13</v>
      </c>
      <c r="N322" s="48">
        <v>7</v>
      </c>
      <c r="O322" s="51">
        <v>7</v>
      </c>
      <c r="P322" s="231">
        <f>N322*(1-Q322)+O322*Q322</f>
        <v>7</v>
      </c>
      <c r="Q322" s="229">
        <f>$Q$5</f>
        <v>0.58525658129246161</v>
      </c>
      <c r="R322" s="53">
        <f t="shared" si="114"/>
        <v>703.24355211565842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24</v>
      </c>
      <c r="I323" s="59">
        <v>24</v>
      </c>
      <c r="J323" s="60">
        <v>12</v>
      </c>
      <c r="K323" s="63">
        <v>0</v>
      </c>
      <c r="L323" s="234">
        <f>J323*(1-Q323)+K323*Q323</f>
        <v>8.1250177623654078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8.1250177623654078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9148</v>
      </c>
      <c r="I324" s="69">
        <v>8444</v>
      </c>
      <c r="J324" s="70"/>
      <c r="K324" s="71"/>
      <c r="L324" s="72">
        <v>2473</v>
      </c>
      <c r="M324" s="69">
        <v>704</v>
      </c>
      <c r="N324" s="70"/>
      <c r="O324" s="71"/>
      <c r="P324" s="72">
        <v>260</v>
      </c>
      <c r="Q324" s="73"/>
      <c r="R324" s="74">
        <f t="shared" ref="R324:R328" si="115">+L324+P324</f>
        <v>2733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8519</v>
      </c>
      <c r="I325" s="76">
        <v>8153</v>
      </c>
      <c r="J325" s="77"/>
      <c r="K325" s="78"/>
      <c r="L325" s="79">
        <v>1540</v>
      </c>
      <c r="M325" s="76">
        <v>367</v>
      </c>
      <c r="N325" s="77"/>
      <c r="O325" s="78"/>
      <c r="P325" s="79">
        <v>62</v>
      </c>
      <c r="Q325" s="80"/>
      <c r="R325" s="81">
        <f t="shared" si="115"/>
        <v>1602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6246</v>
      </c>
      <c r="I326" s="76">
        <v>5804</v>
      </c>
      <c r="J326" s="77"/>
      <c r="K326" s="78"/>
      <c r="L326" s="79">
        <v>389</v>
      </c>
      <c r="M326" s="76">
        <v>441</v>
      </c>
      <c r="N326" s="77"/>
      <c r="O326" s="78"/>
      <c r="P326" s="79">
        <v>26</v>
      </c>
      <c r="Q326" s="80"/>
      <c r="R326" s="81">
        <f t="shared" si="115"/>
        <v>415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3436</v>
      </c>
      <c r="I327" s="76">
        <v>3203</v>
      </c>
      <c r="J327" s="77"/>
      <c r="K327" s="78"/>
      <c r="L327" s="79">
        <v>95</v>
      </c>
      <c r="M327" s="76">
        <v>233</v>
      </c>
      <c r="N327" s="77"/>
      <c r="O327" s="78"/>
      <c r="P327" s="79">
        <v>35</v>
      </c>
      <c r="Q327" s="80"/>
      <c r="R327" s="81">
        <f t="shared" si="115"/>
        <v>130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1157</v>
      </c>
      <c r="I328" s="86">
        <v>961</v>
      </c>
      <c r="J328" s="87"/>
      <c r="K328" s="88"/>
      <c r="L328" s="89">
        <v>22</v>
      </c>
      <c r="M328" s="86">
        <v>197</v>
      </c>
      <c r="N328" s="87"/>
      <c r="O328" s="88"/>
      <c r="P328" s="89">
        <v>9</v>
      </c>
      <c r="Q328" s="90"/>
      <c r="R328" s="91">
        <f t="shared" si="115"/>
        <v>31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23996</v>
      </c>
      <c r="I329" s="96">
        <v>22904</v>
      </c>
      <c r="J329" s="97"/>
      <c r="K329" s="98"/>
      <c r="L329" s="245">
        <f>+L330+SUM(L335:L339)</f>
        <v>7666.7567240366106</v>
      </c>
      <c r="M329" s="96">
        <v>1092</v>
      </c>
      <c r="N329" s="100"/>
      <c r="O329" s="101"/>
      <c r="P329" s="245">
        <f>+P330+SUM(P335:P339)</f>
        <v>506.0953024881012</v>
      </c>
      <c r="Q329" s="102"/>
      <c r="R329" s="103">
        <f t="shared" ref="R329" si="116">+R330+SUM(R335:R339)</f>
        <v>8172.8520265247116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7230</v>
      </c>
      <c r="I330" s="38">
        <v>7023</v>
      </c>
      <c r="J330" s="39">
        <v>5130</v>
      </c>
      <c r="K330" s="42">
        <v>2926</v>
      </c>
      <c r="L330" s="225">
        <f>SUM(L331:L334)</f>
        <v>4599.7567240366106</v>
      </c>
      <c r="M330" s="38">
        <v>207</v>
      </c>
      <c r="N330" s="39">
        <v>181</v>
      </c>
      <c r="O330" s="42">
        <v>177</v>
      </c>
      <c r="P330" s="225">
        <f>SUM(P331:P334)</f>
        <v>179.09530248810117</v>
      </c>
      <c r="Q330" s="43"/>
      <c r="R330" s="44">
        <f t="shared" ref="R330" si="117">SUM(R331:R334)</f>
        <v>4778.8520265247116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437</v>
      </c>
      <c r="I331" s="48">
        <v>437</v>
      </c>
      <c r="J331" s="48">
        <v>314</v>
      </c>
      <c r="K331" s="51">
        <v>104</v>
      </c>
      <c r="L331" s="228">
        <f>J331*(1-Q331)+K331*Q331</f>
        <v>291.08336089189311</v>
      </c>
      <c r="M331" s="48">
        <v>0</v>
      </c>
      <c r="N331" s="48">
        <v>0</v>
      </c>
      <c r="O331" s="51">
        <v>0</v>
      </c>
      <c r="P331" s="228">
        <f>N331*(1-Q331)+O331*Q331</f>
        <v>0</v>
      </c>
      <c r="Q331" s="229">
        <f>$Q$3</f>
        <v>0.10912685289574692</v>
      </c>
      <c r="R331" s="53">
        <f t="shared" ref="R331:R334" si="118">L331+P331</f>
        <v>291.08336089189311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6264</v>
      </c>
      <c r="I332" s="48">
        <v>6147</v>
      </c>
      <c r="J332" s="48">
        <v>4390</v>
      </c>
      <c r="K332" s="51">
        <v>2558</v>
      </c>
      <c r="L332" s="231">
        <f>J332*(1-Q332)+K332*Q332</f>
        <v>3975.6485395503355</v>
      </c>
      <c r="M332" s="48">
        <v>117</v>
      </c>
      <c r="N332" s="48">
        <v>90</v>
      </c>
      <c r="O332" s="51">
        <v>86</v>
      </c>
      <c r="P332" s="231">
        <f>N332*(1-Q332)+O332*Q332</f>
        <v>89.095302488101169</v>
      </c>
      <c r="Q332" s="229">
        <f>$Q$4</f>
        <v>0.22617437797470749</v>
      </c>
      <c r="R332" s="53">
        <f t="shared" si="118"/>
        <v>4064.7438420384365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476</v>
      </c>
      <c r="I333" s="48">
        <v>385</v>
      </c>
      <c r="J333" s="48">
        <v>373</v>
      </c>
      <c r="K333" s="51">
        <v>218</v>
      </c>
      <c r="L333" s="231">
        <f>J333*(1-Q333)+K333*Q333</f>
        <v>282.28522989966842</v>
      </c>
      <c r="M333" s="48">
        <v>90</v>
      </c>
      <c r="N333" s="48">
        <v>90</v>
      </c>
      <c r="O333" s="51">
        <v>90</v>
      </c>
      <c r="P333" s="231">
        <f>N333*(1-Q333)+O333*Q333</f>
        <v>90</v>
      </c>
      <c r="Q333" s="229">
        <f>$Q$5</f>
        <v>0.58525658129246161</v>
      </c>
      <c r="R333" s="53">
        <f t="shared" si="118"/>
        <v>372.28522989966842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53</v>
      </c>
      <c r="I334" s="59">
        <v>53</v>
      </c>
      <c r="J334" s="60">
        <v>53</v>
      </c>
      <c r="K334" s="63">
        <v>46</v>
      </c>
      <c r="L334" s="234">
        <f>J334*(1-Q334)+K334*Q334</f>
        <v>50.73959369471315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50.73959369471315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4476</v>
      </c>
      <c r="I335" s="69">
        <v>4311</v>
      </c>
      <c r="J335" s="70"/>
      <c r="K335" s="71"/>
      <c r="L335" s="72">
        <v>1813</v>
      </c>
      <c r="M335" s="69">
        <v>165</v>
      </c>
      <c r="N335" s="70"/>
      <c r="O335" s="71"/>
      <c r="P335" s="72">
        <v>65</v>
      </c>
      <c r="Q335" s="73"/>
      <c r="R335" s="74">
        <f t="shared" ref="R335:R339" si="119">+L335+P335</f>
        <v>1878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4300</v>
      </c>
      <c r="I336" s="76">
        <v>4085</v>
      </c>
      <c r="J336" s="77"/>
      <c r="K336" s="78"/>
      <c r="L336" s="79">
        <v>914</v>
      </c>
      <c r="M336" s="76">
        <v>215</v>
      </c>
      <c r="N336" s="77"/>
      <c r="O336" s="78"/>
      <c r="P336" s="79">
        <v>133</v>
      </c>
      <c r="Q336" s="80"/>
      <c r="R336" s="81">
        <f t="shared" si="119"/>
        <v>1047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5261</v>
      </c>
      <c r="I337" s="76">
        <v>4976</v>
      </c>
      <c r="J337" s="77"/>
      <c r="K337" s="78"/>
      <c r="L337" s="79">
        <v>316</v>
      </c>
      <c r="M337" s="76">
        <v>286</v>
      </c>
      <c r="N337" s="77"/>
      <c r="O337" s="78"/>
      <c r="P337" s="79">
        <v>78</v>
      </c>
      <c r="Q337" s="80"/>
      <c r="R337" s="81">
        <f t="shared" si="119"/>
        <v>394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2135</v>
      </c>
      <c r="I338" s="76">
        <v>1992</v>
      </c>
      <c r="J338" s="77"/>
      <c r="K338" s="78"/>
      <c r="L338" s="79">
        <v>0</v>
      </c>
      <c r="M338" s="76">
        <v>143</v>
      </c>
      <c r="N338" s="77"/>
      <c r="O338" s="78"/>
      <c r="P338" s="79">
        <v>51</v>
      </c>
      <c r="Q338" s="80"/>
      <c r="R338" s="81">
        <f t="shared" si="119"/>
        <v>51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593</v>
      </c>
      <c r="I339" s="86">
        <v>518</v>
      </c>
      <c r="J339" s="87"/>
      <c r="K339" s="88"/>
      <c r="L339" s="89">
        <v>24</v>
      </c>
      <c r="M339" s="86">
        <v>75</v>
      </c>
      <c r="N339" s="87"/>
      <c r="O339" s="88"/>
      <c r="P339" s="89">
        <v>0</v>
      </c>
      <c r="Q339" s="90"/>
      <c r="R339" s="91">
        <f t="shared" si="119"/>
        <v>24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20589</v>
      </c>
      <c r="I340" s="96">
        <v>19395</v>
      </c>
      <c r="J340" s="97"/>
      <c r="K340" s="98"/>
      <c r="L340" s="245">
        <f>+L341+SUM(L346:L350)</f>
        <v>6230.4111718101831</v>
      </c>
      <c r="M340" s="96">
        <v>1193</v>
      </c>
      <c r="N340" s="100"/>
      <c r="O340" s="101"/>
      <c r="P340" s="245">
        <f>+P341+SUM(P346:P350)</f>
        <v>498.85772239291055</v>
      </c>
      <c r="Q340" s="102"/>
      <c r="R340" s="103">
        <f t="shared" ref="R340" si="120">+R341+SUM(R346:R350)</f>
        <v>6729.2688942030936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5078</v>
      </c>
      <c r="I341" s="38">
        <v>4883</v>
      </c>
      <c r="J341" s="39">
        <v>3668</v>
      </c>
      <c r="K341" s="42">
        <v>2428</v>
      </c>
      <c r="L341" s="225">
        <f>SUM(L342:L345)</f>
        <v>3384.4111718101831</v>
      </c>
      <c r="M341" s="38">
        <v>195</v>
      </c>
      <c r="N341" s="39">
        <v>161</v>
      </c>
      <c r="O341" s="42">
        <v>125</v>
      </c>
      <c r="P341" s="225">
        <f>SUM(P342:P345)</f>
        <v>152.85772239291052</v>
      </c>
      <c r="Q341" s="43"/>
      <c r="R341" s="44">
        <f t="shared" ref="R341" si="121">SUM(R342:R345)</f>
        <v>3537.2688942030936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160</v>
      </c>
      <c r="I342" s="48">
        <v>160</v>
      </c>
      <c r="J342" s="48">
        <v>132</v>
      </c>
      <c r="K342" s="51">
        <v>84</v>
      </c>
      <c r="L342" s="228">
        <f>J342*(1-Q342)+K342*Q342</f>
        <v>126.76191106100413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126.76191106100413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4565</v>
      </c>
      <c r="I343" s="48">
        <v>4411</v>
      </c>
      <c r="J343" s="48">
        <v>3339</v>
      </c>
      <c r="K343" s="51">
        <v>2173</v>
      </c>
      <c r="L343" s="231">
        <f>J343*(1-Q343)+K343*Q343</f>
        <v>3075.2806752814909</v>
      </c>
      <c r="M343" s="48">
        <v>154</v>
      </c>
      <c r="N343" s="48">
        <v>130</v>
      </c>
      <c r="O343" s="51">
        <v>94</v>
      </c>
      <c r="P343" s="231">
        <f>N343*(1-Q343)+O343*Q343</f>
        <v>121.85772239291052</v>
      </c>
      <c r="Q343" s="229">
        <f>$Q$4</f>
        <v>0.22617437797470749</v>
      </c>
      <c r="R343" s="53">
        <f t="shared" si="122"/>
        <v>3197.1383976744014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343</v>
      </c>
      <c r="I344" s="48">
        <v>302</v>
      </c>
      <c r="J344" s="48">
        <v>187</v>
      </c>
      <c r="K344" s="51">
        <v>162</v>
      </c>
      <c r="L344" s="231">
        <f>J344*(1-Q344)+K344*Q344</f>
        <v>172.36858546768846</v>
      </c>
      <c r="M344" s="48">
        <v>41</v>
      </c>
      <c r="N344" s="48">
        <v>31</v>
      </c>
      <c r="O344" s="51">
        <v>31</v>
      </c>
      <c r="P344" s="231">
        <f>N344*(1-Q344)+O344*Q344</f>
        <v>31</v>
      </c>
      <c r="Q344" s="229">
        <f>$Q$5</f>
        <v>0.58525658129246161</v>
      </c>
      <c r="R344" s="53">
        <f t="shared" si="122"/>
        <v>203.36858546768846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10</v>
      </c>
      <c r="I345" s="59">
        <v>10</v>
      </c>
      <c r="J345" s="60">
        <v>10</v>
      </c>
      <c r="K345" s="63">
        <v>10</v>
      </c>
      <c r="L345" s="234">
        <f>J345*(1-Q345)+K345*Q345</f>
        <v>10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10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3869</v>
      </c>
      <c r="I346" s="69">
        <v>3598</v>
      </c>
      <c r="J346" s="70"/>
      <c r="K346" s="71"/>
      <c r="L346" s="72">
        <v>1125</v>
      </c>
      <c r="M346" s="69">
        <v>270</v>
      </c>
      <c r="N346" s="70"/>
      <c r="O346" s="71"/>
      <c r="P346" s="72">
        <v>158</v>
      </c>
      <c r="Q346" s="73"/>
      <c r="R346" s="74">
        <f t="shared" ref="R346:R350" si="123">+L346+P346</f>
        <v>1283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4590</v>
      </c>
      <c r="I347" s="76">
        <v>4335</v>
      </c>
      <c r="J347" s="77"/>
      <c r="K347" s="78"/>
      <c r="L347" s="79">
        <v>1165</v>
      </c>
      <c r="M347" s="76">
        <v>255</v>
      </c>
      <c r="N347" s="77"/>
      <c r="O347" s="78"/>
      <c r="P347" s="79">
        <v>88</v>
      </c>
      <c r="Q347" s="80"/>
      <c r="R347" s="81">
        <f t="shared" si="123"/>
        <v>1253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4082</v>
      </c>
      <c r="I348" s="76">
        <v>3837</v>
      </c>
      <c r="J348" s="77"/>
      <c r="K348" s="78"/>
      <c r="L348" s="79">
        <v>428</v>
      </c>
      <c r="M348" s="76">
        <v>245</v>
      </c>
      <c r="N348" s="77"/>
      <c r="O348" s="78"/>
      <c r="P348" s="79">
        <v>66</v>
      </c>
      <c r="Q348" s="80"/>
      <c r="R348" s="81">
        <f t="shared" si="123"/>
        <v>494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2233</v>
      </c>
      <c r="I349" s="76">
        <v>2106</v>
      </c>
      <c r="J349" s="77"/>
      <c r="K349" s="78"/>
      <c r="L349" s="79">
        <v>128</v>
      </c>
      <c r="M349" s="76">
        <v>127</v>
      </c>
      <c r="N349" s="77"/>
      <c r="O349" s="78"/>
      <c r="P349" s="79">
        <v>34</v>
      </c>
      <c r="Q349" s="80"/>
      <c r="R349" s="81">
        <f t="shared" si="123"/>
        <v>162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737</v>
      </c>
      <c r="I350" s="86">
        <v>636</v>
      </c>
      <c r="J350" s="87"/>
      <c r="K350" s="88"/>
      <c r="L350" s="89">
        <v>0</v>
      </c>
      <c r="M350" s="86">
        <v>101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8860</v>
      </c>
      <c r="I351" s="96">
        <v>8196</v>
      </c>
      <c r="J351" s="97"/>
      <c r="K351" s="98"/>
      <c r="L351" s="245">
        <f>+L352+SUM(L357:L361)</f>
        <v>3412.0630787029577</v>
      </c>
      <c r="M351" s="96">
        <v>664</v>
      </c>
      <c r="N351" s="100"/>
      <c r="O351" s="101"/>
      <c r="P351" s="245">
        <f>+P352+SUM(P357:P361)</f>
        <v>218.01370919376313</v>
      </c>
      <c r="Q351" s="102"/>
      <c r="R351" s="103">
        <f t="shared" ref="R351" si="124">+R352+SUM(R357:R361)</f>
        <v>3630.0767878967208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2759</v>
      </c>
      <c r="I352" s="38">
        <v>2652</v>
      </c>
      <c r="J352" s="39">
        <v>2033</v>
      </c>
      <c r="K352" s="42">
        <v>1439</v>
      </c>
      <c r="L352" s="225">
        <f>SUM(L353:L356)</f>
        <v>1883.0630787029579</v>
      </c>
      <c r="M352" s="38">
        <v>107</v>
      </c>
      <c r="N352" s="39">
        <v>94</v>
      </c>
      <c r="O352" s="42">
        <v>69</v>
      </c>
      <c r="P352" s="225">
        <f>SUM(P353:P356)</f>
        <v>93.01370919376312</v>
      </c>
      <c r="Q352" s="43"/>
      <c r="R352" s="44">
        <f t="shared" ref="R352" si="125">SUM(R353:R356)</f>
        <v>1976.0767878967208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27</v>
      </c>
      <c r="I353" s="48">
        <v>27</v>
      </c>
      <c r="J353" s="48">
        <v>11</v>
      </c>
      <c r="K353" s="51">
        <v>0</v>
      </c>
      <c r="L353" s="228">
        <f>J353*(1-Q353)+K353*Q353</f>
        <v>9.799604618146784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9.799604618146784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2605</v>
      </c>
      <c r="I354" s="48">
        <v>2511</v>
      </c>
      <c r="J354" s="48">
        <v>1929</v>
      </c>
      <c r="K354" s="51">
        <v>1393</v>
      </c>
      <c r="L354" s="231">
        <f>J354*(1-Q354)+K354*Q354</f>
        <v>1807.7705334055568</v>
      </c>
      <c r="M354" s="48">
        <v>94</v>
      </c>
      <c r="N354" s="48">
        <v>94</v>
      </c>
      <c r="O354" s="51">
        <v>56</v>
      </c>
      <c r="P354" s="231">
        <f>N354*(1-Q354)+O354*Q354</f>
        <v>85.405373636961116</v>
      </c>
      <c r="Q354" s="229">
        <f>$Q$4</f>
        <v>0.22617437797470749</v>
      </c>
      <c r="R354" s="53">
        <f t="shared" si="126"/>
        <v>1893.1759070425178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127</v>
      </c>
      <c r="I355" s="48">
        <v>114</v>
      </c>
      <c r="J355" s="48">
        <v>93</v>
      </c>
      <c r="K355" s="51">
        <v>46</v>
      </c>
      <c r="L355" s="231">
        <f>J355*(1-Q355)+K355*Q355</f>
        <v>65.492940679254303</v>
      </c>
      <c r="M355" s="48">
        <v>13</v>
      </c>
      <c r="N355" s="48">
        <v>0</v>
      </c>
      <c r="O355" s="51">
        <v>13</v>
      </c>
      <c r="P355" s="231">
        <f>N355*(1-Q355)+O355*Q355</f>
        <v>7.6083355568020012</v>
      </c>
      <c r="Q355" s="229">
        <f>$Q$5</f>
        <v>0.58525658129246161</v>
      </c>
      <c r="R355" s="53">
        <f t="shared" si="126"/>
        <v>73.101276236056307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1650</v>
      </c>
      <c r="I357" s="69">
        <v>1489</v>
      </c>
      <c r="J357" s="70"/>
      <c r="K357" s="71"/>
      <c r="L357" s="72">
        <v>757</v>
      </c>
      <c r="M357" s="69">
        <v>161</v>
      </c>
      <c r="N357" s="70"/>
      <c r="O357" s="71"/>
      <c r="P357" s="72">
        <v>70</v>
      </c>
      <c r="Q357" s="73"/>
      <c r="R357" s="74">
        <f t="shared" ref="R357:R361" si="127">+L357+P357</f>
        <v>827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1522</v>
      </c>
      <c r="I358" s="76">
        <v>1452</v>
      </c>
      <c r="J358" s="77"/>
      <c r="K358" s="78"/>
      <c r="L358" s="79">
        <v>455</v>
      </c>
      <c r="M358" s="76">
        <v>69</v>
      </c>
      <c r="N358" s="77"/>
      <c r="O358" s="78"/>
      <c r="P358" s="79">
        <v>40</v>
      </c>
      <c r="Q358" s="80"/>
      <c r="R358" s="81">
        <f t="shared" si="127"/>
        <v>495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1878</v>
      </c>
      <c r="I359" s="76">
        <v>1781</v>
      </c>
      <c r="J359" s="77"/>
      <c r="K359" s="78"/>
      <c r="L359" s="79">
        <v>317</v>
      </c>
      <c r="M359" s="76">
        <v>97</v>
      </c>
      <c r="N359" s="77"/>
      <c r="O359" s="78"/>
      <c r="P359" s="79">
        <v>15</v>
      </c>
      <c r="Q359" s="80"/>
      <c r="R359" s="81">
        <f t="shared" si="127"/>
        <v>332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743</v>
      </c>
      <c r="I360" s="76">
        <v>654</v>
      </c>
      <c r="J360" s="77"/>
      <c r="K360" s="78"/>
      <c r="L360" s="79">
        <v>0</v>
      </c>
      <c r="M360" s="76">
        <v>89</v>
      </c>
      <c r="N360" s="77"/>
      <c r="O360" s="78"/>
      <c r="P360" s="79">
        <v>0</v>
      </c>
      <c r="Q360" s="80"/>
      <c r="R360" s="81">
        <f t="shared" si="127"/>
        <v>0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309</v>
      </c>
      <c r="I361" s="86">
        <v>168</v>
      </c>
      <c r="J361" s="87"/>
      <c r="K361" s="88"/>
      <c r="L361" s="89">
        <v>0</v>
      </c>
      <c r="M361" s="86">
        <v>141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2230</v>
      </c>
      <c r="I362" s="96">
        <v>2019</v>
      </c>
      <c r="J362" s="97"/>
      <c r="K362" s="98"/>
      <c r="L362" s="245">
        <f>+L363+SUM(L368:L372)</f>
        <v>744.45942552454426</v>
      </c>
      <c r="M362" s="96">
        <v>210</v>
      </c>
      <c r="N362" s="100"/>
      <c r="O362" s="101"/>
      <c r="P362" s="245">
        <f>+P363+SUM(P368:P372)</f>
        <v>117</v>
      </c>
      <c r="Q362" s="102"/>
      <c r="R362" s="103">
        <f t="shared" ref="R362" si="128">+R363+SUM(R368:R372)</f>
        <v>861.45942552454426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593</v>
      </c>
      <c r="I363" s="38">
        <v>585</v>
      </c>
      <c r="J363" s="39">
        <v>452</v>
      </c>
      <c r="K363" s="42">
        <v>296</v>
      </c>
      <c r="L363" s="225">
        <f>SUM(L364:L367)</f>
        <v>395.4594255245442</v>
      </c>
      <c r="M363" s="38">
        <v>8</v>
      </c>
      <c r="N363" s="39">
        <v>8</v>
      </c>
      <c r="O363" s="42">
        <v>8</v>
      </c>
      <c r="P363" s="225">
        <f>SUM(P364:P367)</f>
        <v>8</v>
      </c>
      <c r="Q363" s="43"/>
      <c r="R363" s="44">
        <f t="shared" ref="R363" si="129">SUM(R364:R367)</f>
        <v>403.4594255245442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19</v>
      </c>
      <c r="I364" s="48">
        <v>19</v>
      </c>
      <c r="J364" s="48">
        <v>10</v>
      </c>
      <c r="K364" s="51">
        <v>9</v>
      </c>
      <c r="L364" s="228">
        <f>J364*(1-Q364)+K364*Q364</f>
        <v>9.8908731471042532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9.8908731471042532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491</v>
      </c>
      <c r="I365" s="48">
        <v>483</v>
      </c>
      <c r="J365" s="48">
        <v>359</v>
      </c>
      <c r="K365" s="51">
        <v>264</v>
      </c>
      <c r="L365" s="231">
        <f>J365*(1-Q365)+K365*Q365</f>
        <v>337.51343409240275</v>
      </c>
      <c r="M365" s="48">
        <v>8</v>
      </c>
      <c r="N365" s="48">
        <v>8</v>
      </c>
      <c r="O365" s="51">
        <v>8</v>
      </c>
      <c r="P365" s="231">
        <f>N365*(1-Q365)+O365*Q365</f>
        <v>8</v>
      </c>
      <c r="Q365" s="229">
        <f>$Q$4</f>
        <v>0.22617437797470749</v>
      </c>
      <c r="R365" s="53">
        <f t="shared" si="130"/>
        <v>345.51343409240275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82</v>
      </c>
      <c r="I366" s="48">
        <v>82</v>
      </c>
      <c r="J366" s="48">
        <v>82</v>
      </c>
      <c r="K366" s="51">
        <v>24</v>
      </c>
      <c r="L366" s="231">
        <f>J366*(1-Q366)+K366*Q366</f>
        <v>48.055118285037224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48.055118285037224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568</v>
      </c>
      <c r="I368" s="69">
        <v>479</v>
      </c>
      <c r="J368" s="70"/>
      <c r="K368" s="71"/>
      <c r="L368" s="72">
        <v>251</v>
      </c>
      <c r="M368" s="69">
        <v>88</v>
      </c>
      <c r="N368" s="70"/>
      <c r="O368" s="71"/>
      <c r="P368" s="72">
        <v>88</v>
      </c>
      <c r="Q368" s="73"/>
      <c r="R368" s="74">
        <f t="shared" ref="R368:R372" si="131">+L368+P368</f>
        <v>339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407</v>
      </c>
      <c r="I369" s="76">
        <v>335</v>
      </c>
      <c r="J369" s="77"/>
      <c r="K369" s="78"/>
      <c r="L369" s="79">
        <v>89</v>
      </c>
      <c r="M369" s="76">
        <v>72</v>
      </c>
      <c r="N369" s="77"/>
      <c r="O369" s="78"/>
      <c r="P369" s="79">
        <v>21</v>
      </c>
      <c r="Q369" s="80"/>
      <c r="R369" s="81">
        <f t="shared" si="131"/>
        <v>110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373</v>
      </c>
      <c r="I370" s="76">
        <v>358</v>
      </c>
      <c r="J370" s="77"/>
      <c r="K370" s="78"/>
      <c r="L370" s="79">
        <v>9</v>
      </c>
      <c r="M370" s="76">
        <v>15</v>
      </c>
      <c r="N370" s="77"/>
      <c r="O370" s="78"/>
      <c r="P370" s="79">
        <v>0</v>
      </c>
      <c r="Q370" s="80"/>
      <c r="R370" s="81">
        <f t="shared" si="131"/>
        <v>9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209</v>
      </c>
      <c r="I371" s="76">
        <v>209</v>
      </c>
      <c r="J371" s="77"/>
      <c r="K371" s="78"/>
      <c r="L371" s="79">
        <v>0</v>
      </c>
      <c r="M371" s="76">
        <v>0</v>
      </c>
      <c r="N371" s="77"/>
      <c r="O371" s="78"/>
      <c r="P371" s="79">
        <v>0</v>
      </c>
      <c r="Q371" s="80"/>
      <c r="R371" s="81">
        <f t="shared" si="131"/>
        <v>0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80</v>
      </c>
      <c r="I372" s="86">
        <v>54</v>
      </c>
      <c r="J372" s="87"/>
      <c r="K372" s="88"/>
      <c r="L372" s="89">
        <v>0</v>
      </c>
      <c r="M372" s="86">
        <v>27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387</v>
      </c>
      <c r="I373" s="96">
        <v>334</v>
      </c>
      <c r="J373" s="97"/>
      <c r="K373" s="98"/>
      <c r="L373" s="245">
        <f>+L374+SUM(L379:L383)</f>
        <v>122.73269076836785</v>
      </c>
      <c r="M373" s="96">
        <v>53</v>
      </c>
      <c r="N373" s="100"/>
      <c r="O373" s="101"/>
      <c r="P373" s="245">
        <f>+P374+SUM(P379:P383)</f>
        <v>30</v>
      </c>
      <c r="Q373" s="102"/>
      <c r="R373" s="103">
        <f t="shared" ref="R373" si="132">+R374+SUM(R379:R383)</f>
        <v>152.73269076836783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72</v>
      </c>
      <c r="I374" s="38">
        <v>72</v>
      </c>
      <c r="J374" s="39">
        <v>38</v>
      </c>
      <c r="K374" s="42">
        <v>29</v>
      </c>
      <c r="L374" s="225">
        <f>SUM(L375:L378)</f>
        <v>32.732690768367846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32.732690768367846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62</v>
      </c>
      <c r="I376" s="48">
        <v>62</v>
      </c>
      <c r="J376" s="48">
        <v>29</v>
      </c>
      <c r="K376" s="51">
        <v>29</v>
      </c>
      <c r="L376" s="231">
        <f>J376*(1-Q376)+K376*Q376</f>
        <v>29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29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9</v>
      </c>
      <c r="I377" s="48">
        <v>9</v>
      </c>
      <c r="J377" s="48">
        <v>9</v>
      </c>
      <c r="K377" s="51">
        <v>0</v>
      </c>
      <c r="L377" s="231">
        <f>J377*(1-Q377)+K377*Q377</f>
        <v>3.7326907683678456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3.7326907683678456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46</v>
      </c>
      <c r="I379" s="69">
        <v>39</v>
      </c>
      <c r="J379" s="70"/>
      <c r="K379" s="71"/>
      <c r="L379" s="72">
        <v>39</v>
      </c>
      <c r="M379" s="69">
        <v>6</v>
      </c>
      <c r="N379" s="70"/>
      <c r="O379" s="71"/>
      <c r="P379" s="72">
        <v>6</v>
      </c>
      <c r="Q379" s="73"/>
      <c r="R379" s="74">
        <f t="shared" ref="R379:R383" si="135">+L379+P379</f>
        <v>45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148</v>
      </c>
      <c r="I380" s="76">
        <v>125</v>
      </c>
      <c r="J380" s="77"/>
      <c r="K380" s="78"/>
      <c r="L380" s="79">
        <v>22</v>
      </c>
      <c r="M380" s="76">
        <v>24</v>
      </c>
      <c r="N380" s="77"/>
      <c r="O380" s="78"/>
      <c r="P380" s="79">
        <v>24</v>
      </c>
      <c r="Q380" s="80"/>
      <c r="R380" s="81">
        <f t="shared" si="135"/>
        <v>46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39</v>
      </c>
      <c r="I381" s="76">
        <v>39</v>
      </c>
      <c r="J381" s="77"/>
      <c r="K381" s="78"/>
      <c r="L381" s="79">
        <v>29</v>
      </c>
      <c r="M381" s="76">
        <v>0</v>
      </c>
      <c r="N381" s="77"/>
      <c r="O381" s="78"/>
      <c r="P381" s="79">
        <v>0</v>
      </c>
      <c r="Q381" s="80"/>
      <c r="R381" s="81">
        <f t="shared" si="135"/>
        <v>29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23</v>
      </c>
      <c r="I382" s="76">
        <v>0</v>
      </c>
      <c r="J382" s="77"/>
      <c r="K382" s="78"/>
      <c r="L382" s="79">
        <v>0</v>
      </c>
      <c r="M382" s="76">
        <v>23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59</v>
      </c>
      <c r="I383" s="86">
        <v>59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325</v>
      </c>
      <c r="I384" s="96">
        <v>193</v>
      </c>
      <c r="J384" s="97"/>
      <c r="K384" s="98"/>
      <c r="L384" s="245">
        <f>+L385+SUM(L390:L394)</f>
        <v>122</v>
      </c>
      <c r="M384" s="96">
        <v>132</v>
      </c>
      <c r="N384" s="100"/>
      <c r="O384" s="101"/>
      <c r="P384" s="245">
        <f>+P385+SUM(P390:P394)</f>
        <v>40</v>
      </c>
      <c r="Q384" s="102"/>
      <c r="R384" s="103">
        <f t="shared" ref="R384" si="136">+R385+SUM(R390:R394)</f>
        <v>162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45</v>
      </c>
      <c r="I385" s="38">
        <v>45</v>
      </c>
      <c r="J385" s="39">
        <v>0</v>
      </c>
      <c r="K385" s="42">
        <v>0</v>
      </c>
      <c r="L385" s="225">
        <f>SUM(L386:L389)</f>
        <v>0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0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0</v>
      </c>
      <c r="I387" s="48">
        <v>0</v>
      </c>
      <c r="J387" s="48">
        <v>0</v>
      </c>
      <c r="K387" s="51">
        <v>0</v>
      </c>
      <c r="L387" s="231">
        <f>J387*(1-Q387)+K387*Q387</f>
        <v>0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0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45</v>
      </c>
      <c r="I388" s="48">
        <v>45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94</v>
      </c>
      <c r="I390" s="69">
        <v>48</v>
      </c>
      <c r="J390" s="70"/>
      <c r="K390" s="71"/>
      <c r="L390" s="72">
        <v>40</v>
      </c>
      <c r="M390" s="69">
        <v>45</v>
      </c>
      <c r="N390" s="70"/>
      <c r="O390" s="71"/>
      <c r="P390" s="72">
        <v>21</v>
      </c>
      <c r="Q390" s="73"/>
      <c r="R390" s="74">
        <f t="shared" ref="R390:R394" si="139">+L390+P390</f>
        <v>61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52</v>
      </c>
      <c r="I391" s="76">
        <v>40</v>
      </c>
      <c r="J391" s="77"/>
      <c r="K391" s="78"/>
      <c r="L391" s="79">
        <v>33</v>
      </c>
      <c r="M391" s="76">
        <v>12</v>
      </c>
      <c r="N391" s="77"/>
      <c r="O391" s="78"/>
      <c r="P391" s="79">
        <v>12</v>
      </c>
      <c r="Q391" s="80"/>
      <c r="R391" s="81">
        <f t="shared" si="139"/>
        <v>45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7</v>
      </c>
      <c r="I392" s="76">
        <v>0</v>
      </c>
      <c r="J392" s="77"/>
      <c r="K392" s="78"/>
      <c r="L392" s="79">
        <v>0</v>
      </c>
      <c r="M392" s="76">
        <v>7</v>
      </c>
      <c r="N392" s="77"/>
      <c r="O392" s="78"/>
      <c r="P392" s="79">
        <v>7</v>
      </c>
      <c r="Q392" s="80"/>
      <c r="R392" s="81">
        <f t="shared" si="139"/>
        <v>7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66</v>
      </c>
      <c r="I393" s="76">
        <v>49</v>
      </c>
      <c r="J393" s="77"/>
      <c r="K393" s="78"/>
      <c r="L393" s="79">
        <v>49</v>
      </c>
      <c r="M393" s="76">
        <v>17</v>
      </c>
      <c r="N393" s="77"/>
      <c r="O393" s="78"/>
      <c r="P393" s="79">
        <v>0</v>
      </c>
      <c r="Q393" s="80"/>
      <c r="R393" s="81">
        <f t="shared" si="139"/>
        <v>49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62</v>
      </c>
      <c r="I394" s="86">
        <v>11</v>
      </c>
      <c r="J394" s="87"/>
      <c r="K394" s="88"/>
      <c r="L394" s="89">
        <v>0</v>
      </c>
      <c r="M394" s="86">
        <v>50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36116</v>
      </c>
      <c r="I395" s="96">
        <v>34310</v>
      </c>
      <c r="J395" s="97"/>
      <c r="K395" s="98"/>
      <c r="L395" s="245">
        <f>+L396+SUM(L401:L405)</f>
        <v>12508.059527244637</v>
      </c>
      <c r="M395" s="96">
        <v>1806</v>
      </c>
      <c r="N395" s="100"/>
      <c r="O395" s="101"/>
      <c r="P395" s="245">
        <f>+P396+SUM(P401:P405)</f>
        <v>733.39607904605487</v>
      </c>
      <c r="Q395" s="102"/>
      <c r="R395" s="103">
        <f t="shared" ref="R395" si="140">+R396+SUM(R401:R405)</f>
        <v>13241.455606290692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20553</v>
      </c>
      <c r="I396" s="38">
        <v>19678</v>
      </c>
      <c r="J396" s="39">
        <v>12553</v>
      </c>
      <c r="K396" s="42">
        <v>7524</v>
      </c>
      <c r="L396" s="225">
        <f>SUM(L397:L400)</f>
        <v>10929.059527244637</v>
      </c>
      <c r="M396" s="38">
        <v>875</v>
      </c>
      <c r="N396" s="39">
        <v>756</v>
      </c>
      <c r="O396" s="42">
        <v>590</v>
      </c>
      <c r="P396" s="225">
        <f>SUM(P397:P400)</f>
        <v>702.39607904605487</v>
      </c>
      <c r="Q396" s="43"/>
      <c r="R396" s="44">
        <f t="shared" ref="R396" si="141">SUM(R397:R400)</f>
        <v>11631.455606290692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0</v>
      </c>
      <c r="I397" s="48">
        <v>0</v>
      </c>
      <c r="J397" s="48">
        <v>0</v>
      </c>
      <c r="K397" s="51">
        <v>0</v>
      </c>
      <c r="L397" s="228">
        <f>J397*(1-Q397)+K397*Q397</f>
        <v>0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0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0</v>
      </c>
      <c r="I398" s="48">
        <v>0</v>
      </c>
      <c r="J398" s="48">
        <v>0</v>
      </c>
      <c r="K398" s="51">
        <v>0</v>
      </c>
      <c r="L398" s="231">
        <f>J398*(1-Q398)+K398*Q398</f>
        <v>0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0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15</v>
      </c>
      <c r="I399" s="48">
        <v>15</v>
      </c>
      <c r="J399" s="48">
        <v>15</v>
      </c>
      <c r="K399" s="51">
        <v>15</v>
      </c>
      <c r="L399" s="231">
        <f>J399*(1-Q399)+K399*Q399</f>
        <v>15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15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20538</v>
      </c>
      <c r="I400" s="59">
        <v>19663</v>
      </c>
      <c r="J400" s="60">
        <v>12538</v>
      </c>
      <c r="K400" s="63">
        <v>7509</v>
      </c>
      <c r="L400" s="234">
        <f>J400*(1-Q400)+K400*Q400</f>
        <v>10914.059527244637</v>
      </c>
      <c r="M400" s="59">
        <v>875</v>
      </c>
      <c r="N400" s="60">
        <v>756</v>
      </c>
      <c r="O400" s="63">
        <v>590</v>
      </c>
      <c r="P400" s="234">
        <f>N400*(1-Q400)+O400*Q400</f>
        <v>702.39607904605487</v>
      </c>
      <c r="Q400" s="235">
        <f>$Q$6</f>
        <v>0.32291518646954931</v>
      </c>
      <c r="R400" s="65">
        <f t="shared" si="142"/>
        <v>11616.455606290692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3746</v>
      </c>
      <c r="I401" s="69">
        <v>3695</v>
      </c>
      <c r="J401" s="70"/>
      <c r="K401" s="71"/>
      <c r="L401" s="72">
        <v>660</v>
      </c>
      <c r="M401" s="69">
        <v>51</v>
      </c>
      <c r="N401" s="70"/>
      <c r="O401" s="71"/>
      <c r="P401" s="72">
        <v>9</v>
      </c>
      <c r="Q401" s="73"/>
      <c r="R401" s="74">
        <f t="shared" ref="R401:R405" si="143">+L401+P401</f>
        <v>669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4886</v>
      </c>
      <c r="I402" s="76">
        <v>4842</v>
      </c>
      <c r="J402" s="77"/>
      <c r="K402" s="78"/>
      <c r="L402" s="79">
        <v>457</v>
      </c>
      <c r="M402" s="76">
        <v>44</v>
      </c>
      <c r="N402" s="77"/>
      <c r="O402" s="78"/>
      <c r="P402" s="79">
        <v>0</v>
      </c>
      <c r="Q402" s="80"/>
      <c r="R402" s="81">
        <f t="shared" si="143"/>
        <v>457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3186</v>
      </c>
      <c r="I403" s="76">
        <v>2991</v>
      </c>
      <c r="J403" s="77"/>
      <c r="K403" s="78"/>
      <c r="L403" s="79">
        <v>344</v>
      </c>
      <c r="M403" s="76">
        <v>195</v>
      </c>
      <c r="N403" s="77"/>
      <c r="O403" s="78"/>
      <c r="P403" s="79">
        <v>0</v>
      </c>
      <c r="Q403" s="80"/>
      <c r="R403" s="81">
        <f t="shared" si="143"/>
        <v>344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3526</v>
      </c>
      <c r="I404" s="76">
        <v>2894</v>
      </c>
      <c r="J404" s="77"/>
      <c r="K404" s="78"/>
      <c r="L404" s="79">
        <v>93</v>
      </c>
      <c r="M404" s="76">
        <v>631</v>
      </c>
      <c r="N404" s="77"/>
      <c r="O404" s="78"/>
      <c r="P404" s="79">
        <v>22</v>
      </c>
      <c r="Q404" s="80"/>
      <c r="R404" s="81">
        <f t="shared" si="143"/>
        <v>115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219</v>
      </c>
      <c r="I405" s="86">
        <v>211</v>
      </c>
      <c r="J405" s="87"/>
      <c r="K405" s="88"/>
      <c r="L405" s="89">
        <v>25</v>
      </c>
      <c r="M405" s="86">
        <v>8</v>
      </c>
      <c r="N405" s="87"/>
      <c r="O405" s="88"/>
      <c r="P405" s="89">
        <v>0</v>
      </c>
      <c r="Q405" s="90"/>
      <c r="R405" s="91">
        <f t="shared" si="143"/>
        <v>25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26153</v>
      </c>
      <c r="I406" s="26">
        <v>25252</v>
      </c>
      <c r="J406" s="27"/>
      <c r="K406" s="28"/>
      <c r="L406" s="218">
        <f>+L407+SUM(L412:L416)</f>
        <v>13281.150037035623</v>
      </c>
      <c r="M406" s="26">
        <v>901</v>
      </c>
      <c r="N406" s="27"/>
      <c r="O406" s="28"/>
      <c r="P406" s="218">
        <f>+P407+SUM(P412:P416)</f>
        <v>251.25397035366805</v>
      </c>
      <c r="Q406" s="30"/>
      <c r="R406" s="31">
        <f t="shared" ref="R406" si="144">+R407+SUM(R412:R416)</f>
        <v>13532.40400738929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7596</v>
      </c>
      <c r="I407" s="38">
        <v>7465</v>
      </c>
      <c r="J407" s="39">
        <v>7160</v>
      </c>
      <c r="K407" s="42">
        <v>6290</v>
      </c>
      <c r="L407" s="225">
        <f>SUM(L408:L411)</f>
        <v>6789.1500370356225</v>
      </c>
      <c r="M407" s="38">
        <v>130</v>
      </c>
      <c r="N407" s="39">
        <v>130</v>
      </c>
      <c r="O407" s="42">
        <v>114</v>
      </c>
      <c r="P407" s="225">
        <f>SUM(P408:P411)</f>
        <v>128.25397035366805</v>
      </c>
      <c r="Q407" s="43"/>
      <c r="R407" s="44">
        <f t="shared" ref="R407" si="145">SUM(R408:R411)</f>
        <v>6917.4040073892902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227</v>
      </c>
      <c r="I408" s="48">
        <v>211</v>
      </c>
      <c r="J408" s="48">
        <v>0</v>
      </c>
      <c r="K408" s="51">
        <v>0</v>
      </c>
      <c r="L408" s="228">
        <f>J408*(1-Q408)+K408*Q408</f>
        <v>0</v>
      </c>
      <c r="M408" s="48">
        <v>16</v>
      </c>
      <c r="N408" s="48">
        <v>16</v>
      </c>
      <c r="O408" s="51">
        <v>0</v>
      </c>
      <c r="P408" s="228">
        <f>N408*(1-Q408)+O408*Q408</f>
        <v>14.253970353668048</v>
      </c>
      <c r="Q408" s="229">
        <f>$Q$3</f>
        <v>0.10912685289574692</v>
      </c>
      <c r="R408" s="53">
        <f t="shared" ref="R408:R411" si="146">L408+P408</f>
        <v>14.253970353668048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1522</v>
      </c>
      <c r="I409" s="48">
        <v>1476</v>
      </c>
      <c r="J409" s="48">
        <v>1476</v>
      </c>
      <c r="K409" s="51">
        <v>1311</v>
      </c>
      <c r="L409" s="231">
        <f>J409*(1-Q409)+K409*Q409</f>
        <v>1438.6812276341732</v>
      </c>
      <c r="M409" s="48">
        <v>46</v>
      </c>
      <c r="N409" s="48">
        <v>46</v>
      </c>
      <c r="O409" s="51">
        <v>46</v>
      </c>
      <c r="P409" s="231">
        <f>N409*(1-Q409)+O409*Q409</f>
        <v>46</v>
      </c>
      <c r="Q409" s="229">
        <f>$Q$4</f>
        <v>0.22617437797470749</v>
      </c>
      <c r="R409" s="53">
        <f t="shared" si="146"/>
        <v>1484.6812276341732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4619</v>
      </c>
      <c r="I410" s="48">
        <v>4551</v>
      </c>
      <c r="J410" s="48">
        <v>4456</v>
      </c>
      <c r="K410" s="51">
        <v>4055</v>
      </c>
      <c r="L410" s="231">
        <f>J410*(1-Q410)+K410*Q410</f>
        <v>4221.3121109017229</v>
      </c>
      <c r="M410" s="48">
        <v>68</v>
      </c>
      <c r="N410" s="48">
        <v>68</v>
      </c>
      <c r="O410" s="51">
        <v>68</v>
      </c>
      <c r="P410" s="231">
        <f>N410*(1-Q410)+O410*Q410</f>
        <v>68</v>
      </c>
      <c r="Q410" s="229">
        <f>$Q$5</f>
        <v>0.58525658129246161</v>
      </c>
      <c r="R410" s="53">
        <f t="shared" si="146"/>
        <v>4289.3121109017229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1227</v>
      </c>
      <c r="I411" s="59">
        <v>1227</v>
      </c>
      <c r="J411" s="60">
        <v>1227</v>
      </c>
      <c r="K411" s="63">
        <v>924</v>
      </c>
      <c r="L411" s="234">
        <f>J411*(1-Q411)+K411*Q411</f>
        <v>1129.1566984997266</v>
      </c>
      <c r="M411" s="59">
        <v>0</v>
      </c>
      <c r="N411" s="60">
        <v>0</v>
      </c>
      <c r="O411" s="63">
        <v>0</v>
      </c>
      <c r="P411" s="234">
        <f>N411*(1-Q411)+O411*Q411</f>
        <v>0</v>
      </c>
      <c r="Q411" s="235">
        <f>$Q$6</f>
        <v>0.32291518646954931</v>
      </c>
      <c r="R411" s="65">
        <f t="shared" si="146"/>
        <v>1129.1566984997266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8751</v>
      </c>
      <c r="I412" s="69">
        <v>8539</v>
      </c>
      <c r="J412" s="70"/>
      <c r="K412" s="71"/>
      <c r="L412" s="72">
        <v>5381</v>
      </c>
      <c r="M412" s="69">
        <v>212</v>
      </c>
      <c r="N412" s="70"/>
      <c r="O412" s="71"/>
      <c r="P412" s="72">
        <v>0</v>
      </c>
      <c r="Q412" s="73"/>
      <c r="R412" s="74">
        <f t="shared" ref="R412:R416" si="147">+L412+P412</f>
        <v>5381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3929</v>
      </c>
      <c r="I413" s="76">
        <v>3734</v>
      </c>
      <c r="J413" s="77"/>
      <c r="K413" s="78"/>
      <c r="L413" s="79">
        <v>694</v>
      </c>
      <c r="M413" s="76">
        <v>195</v>
      </c>
      <c r="N413" s="77"/>
      <c r="O413" s="78"/>
      <c r="P413" s="79">
        <v>0</v>
      </c>
      <c r="Q413" s="80"/>
      <c r="R413" s="81">
        <f t="shared" si="147"/>
        <v>694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2642</v>
      </c>
      <c r="I414" s="76">
        <v>2341</v>
      </c>
      <c r="J414" s="77"/>
      <c r="K414" s="78"/>
      <c r="L414" s="79">
        <v>211</v>
      </c>
      <c r="M414" s="76">
        <v>301</v>
      </c>
      <c r="N414" s="77"/>
      <c r="O414" s="78"/>
      <c r="P414" s="79">
        <v>123</v>
      </c>
      <c r="Q414" s="80"/>
      <c r="R414" s="81">
        <f t="shared" si="147"/>
        <v>334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2247</v>
      </c>
      <c r="I415" s="76">
        <v>2184</v>
      </c>
      <c r="J415" s="77"/>
      <c r="K415" s="78"/>
      <c r="L415" s="79">
        <v>206</v>
      </c>
      <c r="M415" s="76">
        <v>63</v>
      </c>
      <c r="N415" s="77"/>
      <c r="O415" s="78"/>
      <c r="P415" s="79">
        <v>0</v>
      </c>
      <c r="Q415" s="80"/>
      <c r="R415" s="81">
        <f t="shared" si="147"/>
        <v>206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989</v>
      </c>
      <c r="I416" s="86">
        <v>989</v>
      </c>
      <c r="J416" s="87"/>
      <c r="K416" s="88"/>
      <c r="L416" s="89">
        <v>0</v>
      </c>
      <c r="M416" s="86">
        <v>0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4072</v>
      </c>
      <c r="I417" s="96">
        <v>3950</v>
      </c>
      <c r="J417" s="97"/>
      <c r="K417" s="98"/>
      <c r="L417" s="245">
        <f>+L418+SUM(L423:L427)</f>
        <v>2753.6705111471829</v>
      </c>
      <c r="M417" s="96">
        <v>123</v>
      </c>
      <c r="N417" s="100"/>
      <c r="O417" s="101"/>
      <c r="P417" s="245">
        <f>+P418+SUM(P423:P427)</f>
        <v>80</v>
      </c>
      <c r="Q417" s="102"/>
      <c r="R417" s="103">
        <f t="shared" ref="R417" si="148">+R418+SUM(R423:R427)</f>
        <v>2833.6705111471829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2271</v>
      </c>
      <c r="I418" s="38">
        <v>2203</v>
      </c>
      <c r="J418" s="39">
        <v>2147</v>
      </c>
      <c r="K418" s="42">
        <v>1891</v>
      </c>
      <c r="L418" s="225">
        <f>SUM(L419:L422)</f>
        <v>2011.6705111471831</v>
      </c>
      <c r="M418" s="38">
        <v>68</v>
      </c>
      <c r="N418" s="39">
        <v>68</v>
      </c>
      <c r="O418" s="42">
        <v>68</v>
      </c>
      <c r="P418" s="225">
        <f>SUM(P419:P422)</f>
        <v>68</v>
      </c>
      <c r="Q418" s="43"/>
      <c r="R418" s="44">
        <f t="shared" ref="R418" si="149">SUM(R419:R422)</f>
        <v>2079.6705111471829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21</v>
      </c>
      <c r="I419" s="48">
        <v>21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377</v>
      </c>
      <c r="I420" s="48">
        <v>352</v>
      </c>
      <c r="J420" s="48">
        <v>352</v>
      </c>
      <c r="K420" s="51">
        <v>310</v>
      </c>
      <c r="L420" s="231">
        <f>J420*(1-Q420)+K420*Q420</f>
        <v>342.50067612506228</v>
      </c>
      <c r="M420" s="48">
        <v>25</v>
      </c>
      <c r="N420" s="48">
        <v>25</v>
      </c>
      <c r="O420" s="51">
        <v>25</v>
      </c>
      <c r="P420" s="231">
        <f>N420*(1-Q420)+O420*Q420</f>
        <v>25</v>
      </c>
      <c r="Q420" s="229">
        <f>$Q$4</f>
        <v>0.22617437797470749</v>
      </c>
      <c r="R420" s="53">
        <f t="shared" si="150"/>
        <v>367.50067612506228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1840</v>
      </c>
      <c r="I421" s="48">
        <v>1798</v>
      </c>
      <c r="J421" s="48">
        <v>1762</v>
      </c>
      <c r="K421" s="51">
        <v>1547</v>
      </c>
      <c r="L421" s="231">
        <f>J421*(1-Q421)+K421*Q421</f>
        <v>1636.1698350221209</v>
      </c>
      <c r="M421" s="48">
        <v>43</v>
      </c>
      <c r="N421" s="48">
        <v>43</v>
      </c>
      <c r="O421" s="51">
        <v>43</v>
      </c>
      <c r="P421" s="231">
        <f>N421*(1-Q421)+O421*Q421</f>
        <v>43</v>
      </c>
      <c r="Q421" s="229">
        <f>$Q$5</f>
        <v>0.58525658129246161</v>
      </c>
      <c r="R421" s="53">
        <f t="shared" si="150"/>
        <v>1679.1698350221209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33</v>
      </c>
      <c r="I422" s="59">
        <v>33</v>
      </c>
      <c r="J422" s="60">
        <v>33</v>
      </c>
      <c r="K422" s="63">
        <v>33</v>
      </c>
      <c r="L422" s="234">
        <f>J422*(1-Q422)+K422*Q422</f>
        <v>33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33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1185</v>
      </c>
      <c r="I423" s="69">
        <v>1153</v>
      </c>
      <c r="J423" s="70"/>
      <c r="K423" s="71"/>
      <c r="L423" s="72">
        <v>707</v>
      </c>
      <c r="M423" s="69">
        <v>33</v>
      </c>
      <c r="N423" s="70"/>
      <c r="O423" s="71"/>
      <c r="P423" s="72">
        <v>0</v>
      </c>
      <c r="Q423" s="73"/>
      <c r="R423" s="74">
        <f t="shared" ref="R423:R427" si="151">+L423+P423</f>
        <v>707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210</v>
      </c>
      <c r="I424" s="76">
        <v>200</v>
      </c>
      <c r="J424" s="77"/>
      <c r="K424" s="78"/>
      <c r="L424" s="79">
        <v>20</v>
      </c>
      <c r="M424" s="76">
        <v>10</v>
      </c>
      <c r="N424" s="77"/>
      <c r="O424" s="78"/>
      <c r="P424" s="79">
        <v>0</v>
      </c>
      <c r="Q424" s="80"/>
      <c r="R424" s="81">
        <f t="shared" si="151"/>
        <v>20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242</v>
      </c>
      <c r="I425" s="76">
        <v>230</v>
      </c>
      <c r="J425" s="77"/>
      <c r="K425" s="78"/>
      <c r="L425" s="79">
        <v>15</v>
      </c>
      <c r="M425" s="76">
        <v>12</v>
      </c>
      <c r="N425" s="77"/>
      <c r="O425" s="78"/>
      <c r="P425" s="79">
        <v>12</v>
      </c>
      <c r="Q425" s="80"/>
      <c r="R425" s="81">
        <f t="shared" si="151"/>
        <v>27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142</v>
      </c>
      <c r="I426" s="76">
        <v>142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21</v>
      </c>
      <c r="I427" s="86">
        <v>21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9331</v>
      </c>
      <c r="I428" s="96">
        <v>9058</v>
      </c>
      <c r="J428" s="97"/>
      <c r="K428" s="98"/>
      <c r="L428" s="245">
        <f>+L429+SUM(L434:L438)</f>
        <v>5368.0568782554028</v>
      </c>
      <c r="M428" s="96">
        <v>273</v>
      </c>
      <c r="N428" s="100"/>
      <c r="O428" s="101"/>
      <c r="P428" s="245">
        <f>+P429+SUM(P434:P438)</f>
        <v>121</v>
      </c>
      <c r="Q428" s="102"/>
      <c r="R428" s="103">
        <f t="shared" ref="R428" si="152">+R429+SUM(R434:R438)</f>
        <v>5489.0568782554028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3219</v>
      </c>
      <c r="I429" s="38">
        <v>3183</v>
      </c>
      <c r="J429" s="39">
        <v>3038</v>
      </c>
      <c r="K429" s="42">
        <v>2793</v>
      </c>
      <c r="L429" s="225">
        <f>SUM(L430:L433)</f>
        <v>2924.0568782554028</v>
      </c>
      <c r="M429" s="38">
        <v>35</v>
      </c>
      <c r="N429" s="39">
        <v>35</v>
      </c>
      <c r="O429" s="42">
        <v>35</v>
      </c>
      <c r="P429" s="225">
        <f>SUM(P430:P433)</f>
        <v>35</v>
      </c>
      <c r="Q429" s="43"/>
      <c r="R429" s="44">
        <f t="shared" ref="R429" si="153">SUM(R430:R433)</f>
        <v>2959.0568782554028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105</v>
      </c>
      <c r="I430" s="48">
        <v>105</v>
      </c>
      <c r="J430" s="48">
        <v>0</v>
      </c>
      <c r="K430" s="51">
        <v>0</v>
      </c>
      <c r="L430" s="228">
        <f>J430*(1-Q430)+K430*Q430</f>
        <v>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0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813</v>
      </c>
      <c r="I431" s="48">
        <v>804</v>
      </c>
      <c r="J431" s="48">
        <v>804</v>
      </c>
      <c r="K431" s="51">
        <v>722</v>
      </c>
      <c r="L431" s="231">
        <f>J431*(1-Q431)+K431*Q431</f>
        <v>785.45370100607397</v>
      </c>
      <c r="M431" s="48">
        <v>10</v>
      </c>
      <c r="N431" s="48">
        <v>10</v>
      </c>
      <c r="O431" s="51">
        <v>10</v>
      </c>
      <c r="P431" s="231">
        <f>N431*(1-Q431)+O431*Q431</f>
        <v>10</v>
      </c>
      <c r="Q431" s="229">
        <f>$Q$4</f>
        <v>0.22617437797470749</v>
      </c>
      <c r="R431" s="53">
        <f t="shared" si="154"/>
        <v>795.45370100607397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2260</v>
      </c>
      <c r="I432" s="48">
        <v>2234</v>
      </c>
      <c r="J432" s="48">
        <v>2194</v>
      </c>
      <c r="K432" s="51">
        <v>2031</v>
      </c>
      <c r="L432" s="231">
        <f>J432*(1-Q432)+K432*Q432</f>
        <v>2098.6031772493288</v>
      </c>
      <c r="M432" s="48">
        <v>25</v>
      </c>
      <c r="N432" s="48">
        <v>25</v>
      </c>
      <c r="O432" s="51">
        <v>25</v>
      </c>
      <c r="P432" s="231">
        <f>N432*(1-Q432)+O432*Q432</f>
        <v>25</v>
      </c>
      <c r="Q432" s="229">
        <f>$Q$5</f>
        <v>0.58525658129246161</v>
      </c>
      <c r="R432" s="53">
        <f t="shared" si="154"/>
        <v>2123.6031772493288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40</v>
      </c>
      <c r="I433" s="59">
        <v>40</v>
      </c>
      <c r="J433" s="60">
        <v>40</v>
      </c>
      <c r="K433" s="63">
        <v>40</v>
      </c>
      <c r="L433" s="234">
        <f>J433*(1-Q433)+K433*Q433</f>
        <v>40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40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3376</v>
      </c>
      <c r="I434" s="69">
        <v>3335</v>
      </c>
      <c r="J434" s="70"/>
      <c r="K434" s="71"/>
      <c r="L434" s="72">
        <v>2120</v>
      </c>
      <c r="M434" s="69">
        <v>41</v>
      </c>
      <c r="N434" s="70"/>
      <c r="O434" s="71"/>
      <c r="P434" s="72">
        <v>0</v>
      </c>
      <c r="Q434" s="73"/>
      <c r="R434" s="74">
        <f t="shared" ref="R434:R438" si="155">+L434+P434</f>
        <v>2120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1366</v>
      </c>
      <c r="I435" s="76">
        <v>1297</v>
      </c>
      <c r="J435" s="77"/>
      <c r="K435" s="78"/>
      <c r="L435" s="79">
        <v>253</v>
      </c>
      <c r="M435" s="76">
        <v>69</v>
      </c>
      <c r="N435" s="77"/>
      <c r="O435" s="78"/>
      <c r="P435" s="79">
        <v>0</v>
      </c>
      <c r="Q435" s="80"/>
      <c r="R435" s="81">
        <f t="shared" si="155"/>
        <v>253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853</v>
      </c>
      <c r="I436" s="76">
        <v>751</v>
      </c>
      <c r="J436" s="77"/>
      <c r="K436" s="78"/>
      <c r="L436" s="79">
        <v>8</v>
      </c>
      <c r="M436" s="76">
        <v>103</v>
      </c>
      <c r="N436" s="77"/>
      <c r="O436" s="78"/>
      <c r="P436" s="79">
        <v>86</v>
      </c>
      <c r="Q436" s="80"/>
      <c r="R436" s="81">
        <f t="shared" si="155"/>
        <v>94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375</v>
      </c>
      <c r="I437" s="76">
        <v>349</v>
      </c>
      <c r="J437" s="77"/>
      <c r="K437" s="78"/>
      <c r="L437" s="79">
        <v>63</v>
      </c>
      <c r="M437" s="76">
        <v>27</v>
      </c>
      <c r="N437" s="77"/>
      <c r="O437" s="78"/>
      <c r="P437" s="79">
        <v>0</v>
      </c>
      <c r="Q437" s="80"/>
      <c r="R437" s="81">
        <f t="shared" si="155"/>
        <v>63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143</v>
      </c>
      <c r="I438" s="86">
        <v>143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6884</v>
      </c>
      <c r="I439" s="96">
        <v>6436</v>
      </c>
      <c r="J439" s="97"/>
      <c r="K439" s="98"/>
      <c r="L439" s="245">
        <f>+L440+SUM(L445:L449)</f>
        <v>2868.7854988803188</v>
      </c>
      <c r="M439" s="96">
        <v>447</v>
      </c>
      <c r="N439" s="100"/>
      <c r="O439" s="101"/>
      <c r="P439" s="245">
        <f>+P440+SUM(P445:P449)</f>
        <v>37.253970353668052</v>
      </c>
      <c r="Q439" s="102"/>
      <c r="R439" s="103">
        <f t="shared" ref="R439" si="156">+R440+SUM(R445:R449)</f>
        <v>2906.0394692339869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801</v>
      </c>
      <c r="I440" s="38">
        <v>774</v>
      </c>
      <c r="J440" s="39">
        <v>678</v>
      </c>
      <c r="K440" s="42">
        <v>658</v>
      </c>
      <c r="L440" s="225">
        <f>SUM(L441:L444)</f>
        <v>676.78549888031887</v>
      </c>
      <c r="M440" s="38">
        <v>27</v>
      </c>
      <c r="N440" s="39">
        <v>27</v>
      </c>
      <c r="O440" s="42">
        <v>11</v>
      </c>
      <c r="P440" s="225">
        <f>SUM(P441:P444)</f>
        <v>25.253970353668048</v>
      </c>
      <c r="Q440" s="43"/>
      <c r="R440" s="44">
        <f t="shared" ref="R440" si="157">SUM(R441:R444)</f>
        <v>702.03946923398689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101</v>
      </c>
      <c r="I441" s="48">
        <v>84</v>
      </c>
      <c r="J441" s="48">
        <v>0</v>
      </c>
      <c r="K441" s="51">
        <v>0</v>
      </c>
      <c r="L441" s="228">
        <f>J441*(1-Q441)+K441*Q441</f>
        <v>0</v>
      </c>
      <c r="M441" s="48">
        <v>16</v>
      </c>
      <c r="N441" s="48">
        <v>16</v>
      </c>
      <c r="O441" s="51">
        <v>0</v>
      </c>
      <c r="P441" s="228">
        <f>N441*(1-Q441)+O441*Q441</f>
        <v>14.253970353668048</v>
      </c>
      <c r="Q441" s="229">
        <f>$Q$3</f>
        <v>0.10912685289574692</v>
      </c>
      <c r="R441" s="53">
        <f t="shared" ref="R441:R444" si="158">L441+P441</f>
        <v>14.253970353668048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268</v>
      </c>
      <c r="I442" s="48">
        <v>257</v>
      </c>
      <c r="J442" s="48">
        <v>257</v>
      </c>
      <c r="K442" s="51">
        <v>225</v>
      </c>
      <c r="L442" s="231">
        <f>J442*(1-Q442)+K442*Q442</f>
        <v>249.76241990480935</v>
      </c>
      <c r="M442" s="48">
        <v>11</v>
      </c>
      <c r="N442" s="48">
        <v>11</v>
      </c>
      <c r="O442" s="51">
        <v>11</v>
      </c>
      <c r="P442" s="231">
        <f>N442*(1-Q442)+O442*Q442</f>
        <v>11</v>
      </c>
      <c r="Q442" s="229">
        <f>$Q$4</f>
        <v>0.22617437797470749</v>
      </c>
      <c r="R442" s="53">
        <f t="shared" si="158"/>
        <v>260.76241990480935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417</v>
      </c>
      <c r="I443" s="48">
        <v>417</v>
      </c>
      <c r="J443" s="48">
        <v>405</v>
      </c>
      <c r="K443" s="51">
        <v>417</v>
      </c>
      <c r="L443" s="231">
        <f>J443*(1-Q443)+K443*Q443</f>
        <v>412.02307897550952</v>
      </c>
      <c r="M443" s="48">
        <v>0</v>
      </c>
      <c r="N443" s="48">
        <v>0</v>
      </c>
      <c r="O443" s="51">
        <v>0</v>
      </c>
      <c r="P443" s="231">
        <f>N443*(1-Q443)+O443*Q443</f>
        <v>0</v>
      </c>
      <c r="Q443" s="229">
        <f>$Q$5</f>
        <v>0.58525658129246161</v>
      </c>
      <c r="R443" s="53">
        <f t="shared" si="158"/>
        <v>412.02307897550952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15</v>
      </c>
      <c r="I444" s="59">
        <v>15</v>
      </c>
      <c r="J444" s="60">
        <v>15</v>
      </c>
      <c r="K444" s="63">
        <v>15</v>
      </c>
      <c r="L444" s="234">
        <f>J444*(1-Q444)+K444*Q444</f>
        <v>15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15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2818</v>
      </c>
      <c r="I445" s="69">
        <v>2707</v>
      </c>
      <c r="J445" s="70"/>
      <c r="K445" s="71"/>
      <c r="L445" s="72">
        <v>1605</v>
      </c>
      <c r="M445" s="69">
        <v>111</v>
      </c>
      <c r="N445" s="70"/>
      <c r="O445" s="71"/>
      <c r="P445" s="72">
        <v>0</v>
      </c>
      <c r="Q445" s="73"/>
      <c r="R445" s="74">
        <f t="shared" ref="R445:R449" si="159">+L445+P445</f>
        <v>1605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1393</v>
      </c>
      <c r="I446" s="76">
        <v>1286</v>
      </c>
      <c r="J446" s="77"/>
      <c r="K446" s="78"/>
      <c r="L446" s="79">
        <v>307</v>
      </c>
      <c r="M446" s="76">
        <v>108</v>
      </c>
      <c r="N446" s="77"/>
      <c r="O446" s="78"/>
      <c r="P446" s="79">
        <v>0</v>
      </c>
      <c r="Q446" s="80"/>
      <c r="R446" s="81">
        <f t="shared" si="159"/>
        <v>307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821</v>
      </c>
      <c r="I447" s="76">
        <v>656</v>
      </c>
      <c r="J447" s="77"/>
      <c r="K447" s="78"/>
      <c r="L447" s="79">
        <v>137</v>
      </c>
      <c r="M447" s="76">
        <v>165</v>
      </c>
      <c r="N447" s="77"/>
      <c r="O447" s="78"/>
      <c r="P447" s="79">
        <v>12</v>
      </c>
      <c r="Q447" s="80"/>
      <c r="R447" s="81">
        <f t="shared" si="159"/>
        <v>149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770</v>
      </c>
      <c r="I448" s="76">
        <v>734</v>
      </c>
      <c r="J448" s="77"/>
      <c r="K448" s="78"/>
      <c r="L448" s="79">
        <v>143</v>
      </c>
      <c r="M448" s="76">
        <v>37</v>
      </c>
      <c r="N448" s="77"/>
      <c r="O448" s="78"/>
      <c r="P448" s="79">
        <v>0</v>
      </c>
      <c r="Q448" s="80"/>
      <c r="R448" s="81">
        <f t="shared" si="159"/>
        <v>143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280</v>
      </c>
      <c r="I449" s="86">
        <v>280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2586</v>
      </c>
      <c r="I450" s="96">
        <v>2545</v>
      </c>
      <c r="J450" s="97"/>
      <c r="K450" s="98"/>
      <c r="L450" s="245">
        <f>+L451+SUM(L456:L460)</f>
        <v>845.5160196547638</v>
      </c>
      <c r="M450" s="96">
        <v>41</v>
      </c>
      <c r="N450" s="100"/>
      <c r="O450" s="101"/>
      <c r="P450" s="245">
        <f>+P451+SUM(P456:P460)</f>
        <v>0</v>
      </c>
      <c r="Q450" s="102"/>
      <c r="R450" s="103">
        <f t="shared" ref="R450" si="160">+R451+SUM(R456:R460)</f>
        <v>845.5160196547638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134</v>
      </c>
      <c r="I451" s="38">
        <v>134</v>
      </c>
      <c r="J451" s="39">
        <v>126</v>
      </c>
      <c r="K451" s="42">
        <v>91</v>
      </c>
      <c r="L451" s="225">
        <f>SUM(L452:L455)</f>
        <v>105.51601965476385</v>
      </c>
      <c r="M451" s="38">
        <v>0</v>
      </c>
      <c r="N451" s="39">
        <v>0</v>
      </c>
      <c r="O451" s="42">
        <v>0</v>
      </c>
      <c r="P451" s="225">
        <f>SUM(P452:P455)</f>
        <v>0</v>
      </c>
      <c r="Q451" s="43"/>
      <c r="R451" s="44">
        <f t="shared" ref="R451" si="161">SUM(R452:R455)</f>
        <v>105.51601965476385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47</v>
      </c>
      <c r="I453" s="48">
        <v>47</v>
      </c>
      <c r="J453" s="48">
        <v>47</v>
      </c>
      <c r="K453" s="51">
        <v>47</v>
      </c>
      <c r="L453" s="231">
        <f>J453*(1-Q453)+K453*Q453</f>
        <v>47</v>
      </c>
      <c r="M453" s="48">
        <v>0</v>
      </c>
      <c r="N453" s="48">
        <v>0</v>
      </c>
      <c r="O453" s="51">
        <v>0</v>
      </c>
      <c r="P453" s="231">
        <f>N453*(1-Q453)+O453*Q453</f>
        <v>0</v>
      </c>
      <c r="Q453" s="229">
        <f>$Q$4</f>
        <v>0.22617437797470749</v>
      </c>
      <c r="R453" s="53">
        <f t="shared" si="162"/>
        <v>47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87</v>
      </c>
      <c r="I454" s="48">
        <v>87</v>
      </c>
      <c r="J454" s="48">
        <v>79</v>
      </c>
      <c r="K454" s="51">
        <v>44</v>
      </c>
      <c r="L454" s="231">
        <f>J454*(1-Q454)+K454*Q454</f>
        <v>58.516019654763845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58.516019654763845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832</v>
      </c>
      <c r="I456" s="69">
        <v>810</v>
      </c>
      <c r="J456" s="70"/>
      <c r="K456" s="71"/>
      <c r="L456" s="72">
        <v>604</v>
      </c>
      <c r="M456" s="69">
        <v>22</v>
      </c>
      <c r="N456" s="70"/>
      <c r="O456" s="71"/>
      <c r="P456" s="72">
        <v>0</v>
      </c>
      <c r="Q456" s="73"/>
      <c r="R456" s="74">
        <f t="shared" ref="R456:R460" si="163">+L456+P456</f>
        <v>604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531</v>
      </c>
      <c r="I457" s="76">
        <v>522</v>
      </c>
      <c r="J457" s="77"/>
      <c r="K457" s="78"/>
      <c r="L457" s="79">
        <v>85</v>
      </c>
      <c r="M457" s="76">
        <v>9</v>
      </c>
      <c r="N457" s="77"/>
      <c r="O457" s="78"/>
      <c r="P457" s="79">
        <v>0</v>
      </c>
      <c r="Q457" s="80"/>
      <c r="R457" s="81">
        <f t="shared" si="163"/>
        <v>85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301</v>
      </c>
      <c r="I458" s="76">
        <v>291</v>
      </c>
      <c r="J458" s="77"/>
      <c r="K458" s="78"/>
      <c r="L458" s="79">
        <v>51</v>
      </c>
      <c r="M458" s="76">
        <v>9</v>
      </c>
      <c r="N458" s="77"/>
      <c r="O458" s="78"/>
      <c r="P458" s="79">
        <v>0</v>
      </c>
      <c r="Q458" s="80"/>
      <c r="R458" s="81">
        <f t="shared" si="163"/>
        <v>51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490</v>
      </c>
      <c r="I459" s="76">
        <v>490</v>
      </c>
      <c r="J459" s="77"/>
      <c r="K459" s="78"/>
      <c r="L459" s="79">
        <v>0</v>
      </c>
      <c r="M459" s="76">
        <v>0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298</v>
      </c>
      <c r="I460" s="86">
        <v>298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695</v>
      </c>
      <c r="I461" s="96">
        <v>678</v>
      </c>
      <c r="J461" s="97"/>
      <c r="K461" s="98"/>
      <c r="L461" s="245">
        <f>+L462+SUM(L467:L471)</f>
        <v>173</v>
      </c>
      <c r="M461" s="96">
        <v>17</v>
      </c>
      <c r="N461" s="100"/>
      <c r="O461" s="101"/>
      <c r="P461" s="245">
        <f>+P462+SUM(P467:P471)</f>
        <v>12</v>
      </c>
      <c r="Q461" s="102"/>
      <c r="R461" s="103">
        <f t="shared" ref="R461" si="164">+R462+SUM(R467:R471)</f>
        <v>185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6</v>
      </c>
      <c r="I462" s="38">
        <v>6</v>
      </c>
      <c r="J462" s="39">
        <v>6</v>
      </c>
      <c r="K462" s="42">
        <v>6</v>
      </c>
      <c r="L462" s="225">
        <f>SUM(L463:L466)</f>
        <v>6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6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6</v>
      </c>
      <c r="I464" s="48">
        <v>6</v>
      </c>
      <c r="J464" s="48">
        <v>6</v>
      </c>
      <c r="K464" s="51">
        <v>6</v>
      </c>
      <c r="L464" s="231">
        <f>J464*(1-Q464)+K464*Q464</f>
        <v>6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6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0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0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194</v>
      </c>
      <c r="I467" s="69">
        <v>189</v>
      </c>
      <c r="J467" s="70"/>
      <c r="K467" s="71"/>
      <c r="L467" s="72">
        <v>137</v>
      </c>
      <c r="M467" s="69">
        <v>5</v>
      </c>
      <c r="N467" s="70"/>
      <c r="O467" s="71"/>
      <c r="P467" s="72">
        <v>0</v>
      </c>
      <c r="Q467" s="73"/>
      <c r="R467" s="74">
        <f t="shared" ref="R467:R471" si="167">+L467+P467</f>
        <v>137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84</v>
      </c>
      <c r="I468" s="76">
        <v>84</v>
      </c>
      <c r="J468" s="77"/>
      <c r="K468" s="78"/>
      <c r="L468" s="79">
        <v>30</v>
      </c>
      <c r="M468" s="76">
        <v>0</v>
      </c>
      <c r="N468" s="77"/>
      <c r="O468" s="78"/>
      <c r="P468" s="79">
        <v>0</v>
      </c>
      <c r="Q468" s="80"/>
      <c r="R468" s="81">
        <f t="shared" si="167"/>
        <v>30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186</v>
      </c>
      <c r="I469" s="76">
        <v>174</v>
      </c>
      <c r="J469" s="77"/>
      <c r="K469" s="78"/>
      <c r="L469" s="79">
        <v>0</v>
      </c>
      <c r="M469" s="76">
        <v>12</v>
      </c>
      <c r="N469" s="77"/>
      <c r="O469" s="78"/>
      <c r="P469" s="79">
        <v>12</v>
      </c>
      <c r="Q469" s="80"/>
      <c r="R469" s="81">
        <f t="shared" si="167"/>
        <v>12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102</v>
      </c>
      <c r="I470" s="76">
        <v>102</v>
      </c>
      <c r="J470" s="77"/>
      <c r="K470" s="78"/>
      <c r="L470" s="79">
        <v>0</v>
      </c>
      <c r="M470" s="76">
        <v>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123</v>
      </c>
      <c r="I471" s="86">
        <v>123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382</v>
      </c>
      <c r="I472" s="96">
        <v>382</v>
      </c>
      <c r="J472" s="97"/>
      <c r="K472" s="98"/>
      <c r="L472" s="245">
        <f>+L473+SUM(L478:L482)</f>
        <v>101</v>
      </c>
      <c r="M472" s="96">
        <v>0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101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0</v>
      </c>
      <c r="I473" s="38">
        <v>0</v>
      </c>
      <c r="J473" s="39">
        <v>0</v>
      </c>
      <c r="K473" s="42">
        <v>0</v>
      </c>
      <c r="L473" s="225">
        <f>SUM(L474:L477)</f>
        <v>0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0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0</v>
      </c>
      <c r="I475" s="48">
        <v>0</v>
      </c>
      <c r="J475" s="48">
        <v>0</v>
      </c>
      <c r="K475" s="51">
        <v>0</v>
      </c>
      <c r="L475" s="231">
        <f>J475*(1-Q475)+K475*Q475</f>
        <v>0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0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131</v>
      </c>
      <c r="I478" s="69">
        <v>131</v>
      </c>
      <c r="J478" s="70"/>
      <c r="K478" s="71"/>
      <c r="L478" s="72">
        <v>101</v>
      </c>
      <c r="M478" s="69">
        <v>0</v>
      </c>
      <c r="N478" s="70"/>
      <c r="O478" s="71"/>
      <c r="P478" s="72">
        <v>0</v>
      </c>
      <c r="Q478" s="73"/>
      <c r="R478" s="74">
        <f t="shared" ref="R478:R482" si="171">+L478+P478</f>
        <v>101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87</v>
      </c>
      <c r="I479" s="76">
        <v>87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 t="shared" si="171"/>
        <v>0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72</v>
      </c>
      <c r="I480" s="76">
        <v>72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60</v>
      </c>
      <c r="I481" s="76">
        <v>60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32</v>
      </c>
      <c r="I482" s="86">
        <v>32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121</v>
      </c>
      <c r="I483" s="96">
        <v>121</v>
      </c>
      <c r="J483" s="97"/>
      <c r="K483" s="98"/>
      <c r="L483" s="245">
        <f>+L484+SUM(L489:L493)</f>
        <v>37.738256220252921</v>
      </c>
      <c r="M483" s="96">
        <v>0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37.738256220252921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10</v>
      </c>
      <c r="I484" s="38">
        <v>10</v>
      </c>
      <c r="J484" s="39">
        <v>10</v>
      </c>
      <c r="K484" s="42">
        <v>0</v>
      </c>
      <c r="L484" s="225">
        <f>SUM(L485:L488)</f>
        <v>7.738256220252925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7.738256220252925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10</v>
      </c>
      <c r="I486" s="48">
        <v>10</v>
      </c>
      <c r="J486" s="48">
        <v>10</v>
      </c>
      <c r="K486" s="51">
        <v>0</v>
      </c>
      <c r="L486" s="231">
        <f>J486*(1-Q486)+K486*Q486</f>
        <v>7.738256220252925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7.738256220252925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60</v>
      </c>
      <c r="I489" s="69">
        <v>60</v>
      </c>
      <c r="J489" s="70"/>
      <c r="K489" s="71"/>
      <c r="L489" s="72">
        <v>30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30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9</v>
      </c>
      <c r="I490" s="76">
        <v>9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31</v>
      </c>
      <c r="I491" s="76">
        <v>31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12</v>
      </c>
      <c r="I493" s="86">
        <v>12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11</v>
      </c>
      <c r="I505" s="96">
        <v>11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11</v>
      </c>
      <c r="I513" s="76">
        <v>11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2071</v>
      </c>
      <c r="I527" s="96">
        <v>2071</v>
      </c>
      <c r="J527" s="97"/>
      <c r="K527" s="98"/>
      <c r="L527" s="245">
        <f>+L528+SUM(L533:L537)</f>
        <v>1134.479613686196</v>
      </c>
      <c r="M527" s="96">
        <v>0</v>
      </c>
      <c r="N527" s="100"/>
      <c r="O527" s="101"/>
      <c r="P527" s="245">
        <f>+P528+SUM(P533:P537)</f>
        <v>0</v>
      </c>
      <c r="Q527" s="102"/>
      <c r="R527" s="103">
        <f t="shared" ref="R527" si="188">+R528+SUM(R533:R537)</f>
        <v>1134.479613686196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1155</v>
      </c>
      <c r="I528" s="38">
        <v>1155</v>
      </c>
      <c r="J528" s="39">
        <v>1155</v>
      </c>
      <c r="K528" s="42">
        <v>852</v>
      </c>
      <c r="L528" s="225">
        <f>SUM(L529:L532)</f>
        <v>1056.479613686196</v>
      </c>
      <c r="M528" s="38">
        <v>0</v>
      </c>
      <c r="N528" s="39">
        <v>0</v>
      </c>
      <c r="O528" s="42">
        <v>0</v>
      </c>
      <c r="P528" s="225">
        <f>SUM(P529:P532)</f>
        <v>0</v>
      </c>
      <c r="Q528" s="43"/>
      <c r="R528" s="44">
        <f t="shared" ref="R528" si="189">SUM(R529:R532)</f>
        <v>1056.479613686196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15</v>
      </c>
      <c r="I531" s="48">
        <v>15</v>
      </c>
      <c r="J531" s="48">
        <v>15</v>
      </c>
      <c r="K531" s="51">
        <v>15</v>
      </c>
      <c r="L531" s="231">
        <f>J531*(1-Q531)+K531*Q531</f>
        <v>15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15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1139</v>
      </c>
      <c r="I532" s="59">
        <v>1139</v>
      </c>
      <c r="J532" s="60">
        <v>1139</v>
      </c>
      <c r="K532" s="63">
        <v>837</v>
      </c>
      <c r="L532" s="234">
        <f>J532*(1-Q532)+K532*Q532</f>
        <v>1041.479613686196</v>
      </c>
      <c r="M532" s="59">
        <v>0</v>
      </c>
      <c r="N532" s="60">
        <v>0</v>
      </c>
      <c r="O532" s="63">
        <v>0</v>
      </c>
      <c r="P532" s="234">
        <f>N532*(1-Q532)+O532*Q532</f>
        <v>0</v>
      </c>
      <c r="Q532" s="235">
        <f>$Q$6</f>
        <v>0.32291518646954931</v>
      </c>
      <c r="R532" s="65">
        <f t="shared" si="190"/>
        <v>1041.479613686196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155</v>
      </c>
      <c r="I533" s="69">
        <v>155</v>
      </c>
      <c r="J533" s="70"/>
      <c r="K533" s="71"/>
      <c r="L533" s="72">
        <v>78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78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248</v>
      </c>
      <c r="I534" s="76">
        <v>248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125</v>
      </c>
      <c r="I535" s="76">
        <v>125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307</v>
      </c>
      <c r="I536" s="76">
        <v>307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80</v>
      </c>
      <c r="I537" s="86">
        <v>80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691</v>
      </c>
      <c r="I538" s="26">
        <v>691</v>
      </c>
      <c r="J538" s="27"/>
      <c r="K538" s="28"/>
      <c r="L538" s="218">
        <f>+L539+SUM(L544:L548)</f>
        <v>134.26174377974706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134.26174377974706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85</v>
      </c>
      <c r="I539" s="38">
        <v>85</v>
      </c>
      <c r="J539" s="39">
        <v>75</v>
      </c>
      <c r="K539" s="42">
        <v>85</v>
      </c>
      <c r="L539" s="225">
        <f>SUM(L540:L543)</f>
        <v>77.261743779747079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77.261743779747079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29</v>
      </c>
      <c r="I541" s="48">
        <v>29</v>
      </c>
      <c r="J541" s="48">
        <v>19</v>
      </c>
      <c r="K541" s="51">
        <v>29</v>
      </c>
      <c r="L541" s="231">
        <f>J541*(1-Q541)+K541*Q541</f>
        <v>21.261743779747075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21.261743779747075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56</v>
      </c>
      <c r="I542" s="48">
        <v>56</v>
      </c>
      <c r="J542" s="48">
        <v>56</v>
      </c>
      <c r="K542" s="51">
        <v>56</v>
      </c>
      <c r="L542" s="231">
        <f>J542*(1-Q542)+K542*Q542</f>
        <v>56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56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279</v>
      </c>
      <c r="I544" s="69">
        <v>279</v>
      </c>
      <c r="J544" s="70"/>
      <c r="K544" s="71"/>
      <c r="L544" s="72">
        <v>38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38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207</v>
      </c>
      <c r="I545" s="76">
        <v>207</v>
      </c>
      <c r="J545" s="77"/>
      <c r="K545" s="78"/>
      <c r="L545" s="79">
        <v>19</v>
      </c>
      <c r="M545" s="76">
        <v>0</v>
      </c>
      <c r="N545" s="77"/>
      <c r="O545" s="78"/>
      <c r="P545" s="79">
        <v>0</v>
      </c>
      <c r="Q545" s="80"/>
      <c r="R545" s="81">
        <f t="shared" si="195"/>
        <v>19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92</v>
      </c>
      <c r="I546" s="76">
        <v>92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28</v>
      </c>
      <c r="I547" s="76">
        <v>28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22</v>
      </c>
      <c r="I549" s="96">
        <v>22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22</v>
      </c>
      <c r="I555" s="69">
        <v>22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197</v>
      </c>
      <c r="I560" s="96">
        <v>197</v>
      </c>
      <c r="J560" s="97"/>
      <c r="K560" s="98"/>
      <c r="L560" s="245">
        <f>+L561+SUM(L566:L570)</f>
        <v>48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48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38</v>
      </c>
      <c r="I561" s="38">
        <v>38</v>
      </c>
      <c r="J561" s="39">
        <v>38</v>
      </c>
      <c r="K561" s="42">
        <v>38</v>
      </c>
      <c r="L561" s="225">
        <f>SUM(L562:L565)</f>
        <v>38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38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10</v>
      </c>
      <c r="I563" s="48">
        <v>10</v>
      </c>
      <c r="J563" s="48">
        <v>10</v>
      </c>
      <c r="K563" s="51">
        <v>10</v>
      </c>
      <c r="L563" s="231">
        <f>J563*(1-Q563)+K563*Q563</f>
        <v>10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10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28</v>
      </c>
      <c r="I564" s="48">
        <v>28</v>
      </c>
      <c r="J564" s="48">
        <v>28</v>
      </c>
      <c r="K564" s="51">
        <v>28</v>
      </c>
      <c r="L564" s="231">
        <f>J564*(1-Q564)+K564*Q564</f>
        <v>28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28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66</v>
      </c>
      <c r="I566" s="69">
        <v>66</v>
      </c>
      <c r="J566" s="70"/>
      <c r="K566" s="71"/>
      <c r="L566" s="72">
        <v>10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10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94</v>
      </c>
      <c r="I567" s="76">
        <v>94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226</v>
      </c>
      <c r="I571" s="96">
        <v>226</v>
      </c>
      <c r="J571" s="97"/>
      <c r="K571" s="98"/>
      <c r="L571" s="245">
        <f>+L572+SUM(L577:L581)</f>
        <v>68.035569401772364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68.035569401772364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47</v>
      </c>
      <c r="I572" s="38">
        <v>47</v>
      </c>
      <c r="J572" s="39">
        <v>38</v>
      </c>
      <c r="K572" s="42">
        <v>47</v>
      </c>
      <c r="L572" s="225">
        <f>SUM(L573:L576)</f>
        <v>40.035569401772364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40.035569401772364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19</v>
      </c>
      <c r="I574" s="48">
        <v>19</v>
      </c>
      <c r="J574" s="48">
        <v>10</v>
      </c>
      <c r="K574" s="51">
        <v>19</v>
      </c>
      <c r="L574" s="231">
        <f>J574*(1-Q574)+K574*Q574</f>
        <v>12.035569401772367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12.035569401772367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28</v>
      </c>
      <c r="I575" s="48">
        <v>28</v>
      </c>
      <c r="J575" s="48">
        <v>28</v>
      </c>
      <c r="K575" s="51">
        <v>28</v>
      </c>
      <c r="L575" s="231">
        <f>J575*(1-Q575)+K575*Q575</f>
        <v>28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28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113</v>
      </c>
      <c r="I577" s="69">
        <v>113</v>
      </c>
      <c r="J577" s="70"/>
      <c r="K577" s="71"/>
      <c r="L577" s="72">
        <v>28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28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56</v>
      </c>
      <c r="I578" s="76">
        <v>56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10</v>
      </c>
      <c r="I579" s="76">
        <v>10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142</v>
      </c>
      <c r="I582" s="96">
        <v>142</v>
      </c>
      <c r="J582" s="97"/>
      <c r="K582" s="98"/>
      <c r="L582" s="245">
        <f>+L583+SUM(L588:L592)</f>
        <v>19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19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66</v>
      </c>
      <c r="I588" s="69">
        <v>66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57</v>
      </c>
      <c r="I589" s="76">
        <v>57</v>
      </c>
      <c r="J589" s="77"/>
      <c r="K589" s="78"/>
      <c r="L589" s="79">
        <v>19</v>
      </c>
      <c r="M589" s="76">
        <v>0</v>
      </c>
      <c r="N589" s="77"/>
      <c r="O589" s="78"/>
      <c r="P589" s="79">
        <v>0</v>
      </c>
      <c r="Q589" s="80"/>
      <c r="R589" s="81">
        <f t="shared" si="211"/>
        <v>19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19</v>
      </c>
      <c r="I590" s="76">
        <v>19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38</v>
      </c>
      <c r="I604" s="96">
        <v>38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10</v>
      </c>
      <c r="I612" s="76">
        <v>10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28</v>
      </c>
      <c r="I613" s="76">
        <v>28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28</v>
      </c>
      <c r="I615" s="96">
        <v>28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28</v>
      </c>
      <c r="I623" s="76">
        <v>28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13</v>
      </c>
      <c r="I626" s="96">
        <v>13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13</v>
      </c>
      <c r="I634" s="76">
        <v>13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25</v>
      </c>
      <c r="I659" s="96">
        <v>25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13</v>
      </c>
      <c r="I665" s="69">
        <v>13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13</v>
      </c>
      <c r="I667" s="76">
        <v>13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3433</v>
      </c>
      <c r="I670" s="26">
        <v>217</v>
      </c>
      <c r="J670" s="27"/>
      <c r="K670" s="28"/>
      <c r="L670" s="218">
        <f>+L671+SUM(L676:L680)</f>
        <v>46.964430598227636</v>
      </c>
      <c r="M670" s="26">
        <v>3216</v>
      </c>
      <c r="N670" s="27"/>
      <c r="O670" s="28"/>
      <c r="P670" s="218">
        <f>+P671+SUM(P676:P680)</f>
        <v>975.65048369346016</v>
      </c>
      <c r="Q670" s="30"/>
      <c r="R670" s="31">
        <f t="shared" ref="R670" si="240">+R671+SUM(R676:R680)</f>
        <v>1022.6149142916878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1389</v>
      </c>
      <c r="I671" s="38">
        <v>110</v>
      </c>
      <c r="J671" s="39">
        <v>50</v>
      </c>
      <c r="K671" s="42">
        <v>41</v>
      </c>
      <c r="L671" s="225">
        <f>SUM(L672:L675)</f>
        <v>46.964430598227636</v>
      </c>
      <c r="M671" s="38">
        <v>1278</v>
      </c>
      <c r="N671" s="39">
        <v>737</v>
      </c>
      <c r="O671" s="42">
        <v>437</v>
      </c>
      <c r="P671" s="225">
        <f>SUM(P672:P675)</f>
        <v>577.65048369346016</v>
      </c>
      <c r="Q671" s="43"/>
      <c r="R671" s="44">
        <f t="shared" ref="R671" si="241">SUM(R672:R675)</f>
        <v>624.6149142916878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61</v>
      </c>
      <c r="I672" s="48">
        <v>33</v>
      </c>
      <c r="J672" s="48">
        <v>10</v>
      </c>
      <c r="K672" s="51">
        <v>10</v>
      </c>
      <c r="L672" s="228">
        <f>J672*(1-Q672)+K672*Q672</f>
        <v>10</v>
      </c>
      <c r="M672" s="48">
        <v>28</v>
      </c>
      <c r="N672" s="48">
        <v>0</v>
      </c>
      <c r="O672" s="51">
        <v>0</v>
      </c>
      <c r="P672" s="228">
        <f>N672*(1-Q672)+O672*Q672</f>
        <v>0</v>
      </c>
      <c r="Q672" s="229">
        <f>$Q$3</f>
        <v>0.10912685289574692</v>
      </c>
      <c r="R672" s="53">
        <f t="shared" ref="R672:R675" si="242">L672+P672</f>
        <v>10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170</v>
      </c>
      <c r="I673" s="48">
        <v>31</v>
      </c>
      <c r="J673" s="48">
        <v>9</v>
      </c>
      <c r="K673" s="51">
        <v>0</v>
      </c>
      <c r="L673" s="231">
        <f>J673*(1-Q673)+K673*Q673</f>
        <v>6.964430598227632</v>
      </c>
      <c r="M673" s="48">
        <v>139</v>
      </c>
      <c r="N673" s="48">
        <v>71</v>
      </c>
      <c r="O673" s="51">
        <v>35</v>
      </c>
      <c r="P673" s="231">
        <f>N673*(1-Q673)+O673*Q673</f>
        <v>62.857722392910524</v>
      </c>
      <c r="Q673" s="229">
        <f>$Q$4</f>
        <v>0.22617437797470749</v>
      </c>
      <c r="R673" s="53">
        <f t="shared" si="242"/>
        <v>69.822152991138154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1101</v>
      </c>
      <c r="I674" s="48">
        <v>46</v>
      </c>
      <c r="J674" s="48">
        <v>30</v>
      </c>
      <c r="K674" s="51">
        <v>30</v>
      </c>
      <c r="L674" s="231">
        <f>J674*(1-Q674)+K674*Q674</f>
        <v>30</v>
      </c>
      <c r="M674" s="48">
        <v>1055</v>
      </c>
      <c r="N674" s="48">
        <v>610</v>
      </c>
      <c r="O674" s="51">
        <v>356</v>
      </c>
      <c r="P674" s="231">
        <f>N674*(1-Q674)+O674*Q674</f>
        <v>461.34482835171474</v>
      </c>
      <c r="Q674" s="229">
        <f>$Q$5</f>
        <v>0.58525658129246161</v>
      </c>
      <c r="R674" s="53">
        <f t="shared" si="242"/>
        <v>491.34482835171474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57</v>
      </c>
      <c r="I675" s="59">
        <v>0</v>
      </c>
      <c r="J675" s="60">
        <v>0</v>
      </c>
      <c r="K675" s="63">
        <v>0</v>
      </c>
      <c r="L675" s="234">
        <f>J675*(1-Q675)+K675*Q675</f>
        <v>0</v>
      </c>
      <c r="M675" s="59">
        <v>57</v>
      </c>
      <c r="N675" s="60">
        <v>57</v>
      </c>
      <c r="O675" s="63">
        <v>46</v>
      </c>
      <c r="P675" s="234">
        <f>N675*(1-Q675)+O675*Q675</f>
        <v>53.447932948834953</v>
      </c>
      <c r="Q675" s="235">
        <f>$Q$6</f>
        <v>0.32291518646954931</v>
      </c>
      <c r="R675" s="65">
        <f t="shared" si="242"/>
        <v>53.447932948834953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804</v>
      </c>
      <c r="I676" s="69">
        <v>0</v>
      </c>
      <c r="J676" s="70"/>
      <c r="K676" s="71"/>
      <c r="L676" s="72">
        <v>0</v>
      </c>
      <c r="M676" s="69">
        <v>804</v>
      </c>
      <c r="N676" s="70"/>
      <c r="O676" s="71"/>
      <c r="P676" s="72">
        <v>255</v>
      </c>
      <c r="Q676" s="73"/>
      <c r="R676" s="74">
        <f t="shared" ref="R676:R680" si="243">+L676+P676</f>
        <v>255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544</v>
      </c>
      <c r="I677" s="76">
        <v>67</v>
      </c>
      <c r="J677" s="77"/>
      <c r="K677" s="78"/>
      <c r="L677" s="79">
        <v>0</v>
      </c>
      <c r="M677" s="76">
        <v>477</v>
      </c>
      <c r="N677" s="77"/>
      <c r="O677" s="78"/>
      <c r="P677" s="79">
        <v>129</v>
      </c>
      <c r="Q677" s="80"/>
      <c r="R677" s="81">
        <f t="shared" si="243"/>
        <v>129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409</v>
      </c>
      <c r="I678" s="76">
        <v>40</v>
      </c>
      <c r="J678" s="77"/>
      <c r="K678" s="78"/>
      <c r="L678" s="79">
        <v>0</v>
      </c>
      <c r="M678" s="76">
        <v>369</v>
      </c>
      <c r="N678" s="77"/>
      <c r="O678" s="78"/>
      <c r="P678" s="79">
        <v>14</v>
      </c>
      <c r="Q678" s="80"/>
      <c r="R678" s="81">
        <f t="shared" si="243"/>
        <v>14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179</v>
      </c>
      <c r="I679" s="76">
        <v>0</v>
      </c>
      <c r="J679" s="77"/>
      <c r="K679" s="78"/>
      <c r="L679" s="79">
        <v>0</v>
      </c>
      <c r="M679" s="76">
        <v>179</v>
      </c>
      <c r="N679" s="77"/>
      <c r="O679" s="78"/>
      <c r="P679" s="79">
        <v>0</v>
      </c>
      <c r="Q679" s="80"/>
      <c r="R679" s="81">
        <f t="shared" si="243"/>
        <v>0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109</v>
      </c>
      <c r="I680" s="86">
        <v>0</v>
      </c>
      <c r="J680" s="87"/>
      <c r="K680" s="88"/>
      <c r="L680" s="89">
        <v>0</v>
      </c>
      <c r="M680" s="86">
        <v>109</v>
      </c>
      <c r="N680" s="87"/>
      <c r="O680" s="88"/>
      <c r="P680" s="89">
        <v>0</v>
      </c>
      <c r="Q680" s="90"/>
      <c r="R680" s="91">
        <f t="shared" si="243"/>
        <v>0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1104</v>
      </c>
      <c r="I681" s="96">
        <v>48</v>
      </c>
      <c r="J681" s="97"/>
      <c r="K681" s="98"/>
      <c r="L681" s="245">
        <f>+L682+SUM(L687:L691)</f>
        <v>14</v>
      </c>
      <c r="M681" s="96">
        <v>1056</v>
      </c>
      <c r="N681" s="100"/>
      <c r="O681" s="101"/>
      <c r="P681" s="245">
        <f>+P682+SUM(P687:P691)</f>
        <v>350.71763057562521</v>
      </c>
      <c r="Q681" s="102"/>
      <c r="R681" s="103">
        <f t="shared" ref="R681" si="244">+R682+SUM(R687:R691)</f>
        <v>364.71763057562521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772</v>
      </c>
      <c r="I682" s="38">
        <v>48</v>
      </c>
      <c r="J682" s="39">
        <v>14</v>
      </c>
      <c r="K682" s="42">
        <v>14</v>
      </c>
      <c r="L682" s="225">
        <f>SUM(L683:L686)</f>
        <v>14</v>
      </c>
      <c r="M682" s="38">
        <v>724</v>
      </c>
      <c r="N682" s="39">
        <v>314</v>
      </c>
      <c r="O682" s="42">
        <v>195</v>
      </c>
      <c r="P682" s="225">
        <f>SUM(P683:P686)</f>
        <v>249.71763057562518</v>
      </c>
      <c r="Q682" s="43"/>
      <c r="R682" s="44">
        <f t="shared" ref="R682" si="245">SUM(R683:R686)</f>
        <v>263.71763057562521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23</v>
      </c>
      <c r="I683" s="48">
        <v>23</v>
      </c>
      <c r="J683" s="48">
        <v>0</v>
      </c>
      <c r="K683" s="51">
        <v>0</v>
      </c>
      <c r="L683" s="228">
        <f>J683*(1-Q683)+K683*Q683</f>
        <v>0</v>
      </c>
      <c r="M683" s="48">
        <v>0</v>
      </c>
      <c r="N683" s="48">
        <v>0</v>
      </c>
      <c r="O683" s="51">
        <v>0</v>
      </c>
      <c r="P683" s="228">
        <f>N683*(1-Q683)+O683*Q683</f>
        <v>0</v>
      </c>
      <c r="Q683" s="229">
        <f>$Q$3</f>
        <v>0.10912685289574692</v>
      </c>
      <c r="R683" s="53">
        <f t="shared" ref="R683:R686" si="246">L683+P683</f>
        <v>0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17</v>
      </c>
      <c r="I684" s="48">
        <v>11</v>
      </c>
      <c r="J684" s="48">
        <v>0</v>
      </c>
      <c r="K684" s="51">
        <v>0</v>
      </c>
      <c r="L684" s="231">
        <f>J684*(1-Q684)+K684*Q684</f>
        <v>0</v>
      </c>
      <c r="M684" s="48">
        <v>6</v>
      </c>
      <c r="N684" s="48">
        <v>6</v>
      </c>
      <c r="O684" s="51">
        <v>0</v>
      </c>
      <c r="P684" s="231">
        <f>N684*(1-Q684)+O684*Q684</f>
        <v>4.6429537321517547</v>
      </c>
      <c r="Q684" s="229">
        <f>$Q$4</f>
        <v>0.22617437797470749</v>
      </c>
      <c r="R684" s="53">
        <f t="shared" si="246"/>
        <v>4.6429537321517547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709</v>
      </c>
      <c r="I685" s="48">
        <v>14</v>
      </c>
      <c r="J685" s="48">
        <v>14</v>
      </c>
      <c r="K685" s="51">
        <v>14</v>
      </c>
      <c r="L685" s="231">
        <f>J685*(1-Q685)+K685*Q685</f>
        <v>14</v>
      </c>
      <c r="M685" s="48">
        <v>694</v>
      </c>
      <c r="N685" s="48">
        <v>284</v>
      </c>
      <c r="O685" s="51">
        <v>182</v>
      </c>
      <c r="P685" s="231">
        <f>N685*(1-Q685)+O685*Q685</f>
        <v>224.30382870816891</v>
      </c>
      <c r="Q685" s="229">
        <f>$Q$5</f>
        <v>0.58525658129246161</v>
      </c>
      <c r="R685" s="53">
        <f t="shared" si="246"/>
        <v>238.30382870816891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24</v>
      </c>
      <c r="I686" s="59">
        <v>0</v>
      </c>
      <c r="J686" s="60">
        <v>0</v>
      </c>
      <c r="K686" s="63">
        <v>0</v>
      </c>
      <c r="L686" s="234">
        <f>J686*(1-Q686)+K686*Q686</f>
        <v>0</v>
      </c>
      <c r="M686" s="59">
        <v>24</v>
      </c>
      <c r="N686" s="60">
        <v>24</v>
      </c>
      <c r="O686" s="63">
        <v>14</v>
      </c>
      <c r="P686" s="234">
        <f>N686*(1-Q686)+O686*Q686</f>
        <v>20.770848135304504</v>
      </c>
      <c r="Q686" s="235">
        <f>$Q$6</f>
        <v>0.32291518646954931</v>
      </c>
      <c r="R686" s="65">
        <f t="shared" si="246"/>
        <v>20.770848135304504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149</v>
      </c>
      <c r="I687" s="69">
        <v>0</v>
      </c>
      <c r="J687" s="70"/>
      <c r="K687" s="71"/>
      <c r="L687" s="72">
        <v>0</v>
      </c>
      <c r="M687" s="69">
        <v>149</v>
      </c>
      <c r="N687" s="70"/>
      <c r="O687" s="71"/>
      <c r="P687" s="72">
        <v>0</v>
      </c>
      <c r="Q687" s="73"/>
      <c r="R687" s="74">
        <f t="shared" ref="R687:R691" si="247">+L687+P687</f>
        <v>0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160</v>
      </c>
      <c r="I688" s="76">
        <v>0</v>
      </c>
      <c r="J688" s="77"/>
      <c r="K688" s="78"/>
      <c r="L688" s="79">
        <v>0</v>
      </c>
      <c r="M688" s="76">
        <v>160</v>
      </c>
      <c r="N688" s="77"/>
      <c r="O688" s="78"/>
      <c r="P688" s="79">
        <v>101</v>
      </c>
      <c r="Q688" s="80"/>
      <c r="R688" s="81">
        <f t="shared" si="247"/>
        <v>101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23</v>
      </c>
      <c r="I689" s="76">
        <v>0</v>
      </c>
      <c r="J689" s="77"/>
      <c r="K689" s="78"/>
      <c r="L689" s="79">
        <v>0</v>
      </c>
      <c r="M689" s="76">
        <v>23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0</v>
      </c>
      <c r="I690" s="76">
        <v>0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970</v>
      </c>
      <c r="I692" s="96">
        <v>37</v>
      </c>
      <c r="J692" s="97"/>
      <c r="K692" s="98"/>
      <c r="L692" s="245">
        <f>+L693+SUM(L698:L702)</f>
        <v>10</v>
      </c>
      <c r="M692" s="96">
        <v>933</v>
      </c>
      <c r="N692" s="100"/>
      <c r="O692" s="101"/>
      <c r="P692" s="245">
        <f>+P693+SUM(P698:P702)</f>
        <v>380.42628146688952</v>
      </c>
      <c r="Q692" s="102"/>
      <c r="R692" s="103">
        <f t="shared" ref="R692" si="248">+R693+SUM(R698:R702)</f>
        <v>390.42628146688958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458</v>
      </c>
      <c r="I693" s="38">
        <v>37</v>
      </c>
      <c r="J693" s="39">
        <v>10</v>
      </c>
      <c r="K693" s="42">
        <v>10</v>
      </c>
      <c r="L693" s="225">
        <f>SUM(L694:L697)</f>
        <v>10</v>
      </c>
      <c r="M693" s="38">
        <v>421</v>
      </c>
      <c r="N693" s="39">
        <v>351</v>
      </c>
      <c r="O693" s="42">
        <v>170</v>
      </c>
      <c r="P693" s="225">
        <f>SUM(P694:P697)</f>
        <v>256.42628146688952</v>
      </c>
      <c r="Q693" s="43"/>
      <c r="R693" s="44">
        <f t="shared" ref="R693" si="249">SUM(R694:R697)</f>
        <v>266.42628146688958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10</v>
      </c>
      <c r="I694" s="48">
        <v>10</v>
      </c>
      <c r="J694" s="48">
        <v>10</v>
      </c>
      <c r="K694" s="51">
        <v>10</v>
      </c>
      <c r="L694" s="228">
        <f>J694*(1-Q694)+K694*Q694</f>
        <v>10</v>
      </c>
      <c r="M694" s="48">
        <v>0</v>
      </c>
      <c r="N694" s="48">
        <v>0</v>
      </c>
      <c r="O694" s="51">
        <v>0</v>
      </c>
      <c r="P694" s="228">
        <f>N694*(1-Q694)+O694*Q694</f>
        <v>0</v>
      </c>
      <c r="Q694" s="229">
        <f>$Q$3</f>
        <v>0.10912685289574692</v>
      </c>
      <c r="R694" s="53">
        <f t="shared" ref="R694:R697" si="250">L694+P694</f>
        <v>10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121</v>
      </c>
      <c r="I695" s="48">
        <v>11</v>
      </c>
      <c r="J695" s="48">
        <v>0</v>
      </c>
      <c r="K695" s="51">
        <v>0</v>
      </c>
      <c r="L695" s="231">
        <f>J695*(1-Q695)+K695*Q695</f>
        <v>0</v>
      </c>
      <c r="M695" s="48">
        <v>110</v>
      </c>
      <c r="N695" s="48">
        <v>65</v>
      </c>
      <c r="O695" s="51">
        <v>35</v>
      </c>
      <c r="P695" s="231">
        <f>N695*(1-Q695)+O695*Q695</f>
        <v>58.214768660758772</v>
      </c>
      <c r="Q695" s="229">
        <f>$Q$4</f>
        <v>0.22617437797470749</v>
      </c>
      <c r="R695" s="53">
        <f t="shared" si="250"/>
        <v>58.214768660758772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326</v>
      </c>
      <c r="I696" s="48">
        <v>16</v>
      </c>
      <c r="J696" s="48">
        <v>0</v>
      </c>
      <c r="K696" s="51">
        <v>0</v>
      </c>
      <c r="L696" s="231">
        <f>J696*(1-Q696)+K696*Q696</f>
        <v>0</v>
      </c>
      <c r="M696" s="48">
        <v>311</v>
      </c>
      <c r="N696" s="48">
        <v>286</v>
      </c>
      <c r="O696" s="51">
        <v>136</v>
      </c>
      <c r="P696" s="231">
        <f>N696*(1-Q696)+O696*Q696</f>
        <v>198.21151280613077</v>
      </c>
      <c r="Q696" s="229">
        <f>$Q$5</f>
        <v>0.58525658129246161</v>
      </c>
      <c r="R696" s="53">
        <f t="shared" si="250"/>
        <v>198.21151280613077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0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0</v>
      </c>
      <c r="N697" s="60">
        <v>0</v>
      </c>
      <c r="O697" s="63">
        <v>0</v>
      </c>
      <c r="P697" s="234">
        <f>N697*(1-Q697)+O697*Q697</f>
        <v>0</v>
      </c>
      <c r="Q697" s="235">
        <f>$Q$6</f>
        <v>0.32291518646954931</v>
      </c>
      <c r="R697" s="65">
        <f t="shared" si="250"/>
        <v>0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274</v>
      </c>
      <c r="I698" s="69">
        <v>0</v>
      </c>
      <c r="J698" s="70"/>
      <c r="K698" s="71"/>
      <c r="L698" s="72">
        <v>0</v>
      </c>
      <c r="M698" s="69">
        <v>274</v>
      </c>
      <c r="N698" s="70"/>
      <c r="O698" s="71"/>
      <c r="P698" s="72">
        <v>124</v>
      </c>
      <c r="Q698" s="73"/>
      <c r="R698" s="74">
        <f t="shared" ref="R698:R702" si="251">+L698+P698</f>
        <v>124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115</v>
      </c>
      <c r="I699" s="76">
        <v>0</v>
      </c>
      <c r="J699" s="77"/>
      <c r="K699" s="78"/>
      <c r="L699" s="79">
        <v>0</v>
      </c>
      <c r="M699" s="76">
        <v>115</v>
      </c>
      <c r="N699" s="77"/>
      <c r="O699" s="78"/>
      <c r="P699" s="79">
        <v>0</v>
      </c>
      <c r="Q699" s="80"/>
      <c r="R699" s="81">
        <f t="shared" si="251"/>
        <v>0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56</v>
      </c>
      <c r="I700" s="76">
        <v>0</v>
      </c>
      <c r="J700" s="77"/>
      <c r="K700" s="78"/>
      <c r="L700" s="79">
        <v>0</v>
      </c>
      <c r="M700" s="76">
        <v>56</v>
      </c>
      <c r="N700" s="77"/>
      <c r="O700" s="78"/>
      <c r="P700" s="79">
        <v>0</v>
      </c>
      <c r="Q700" s="80"/>
      <c r="R700" s="81">
        <f t="shared" si="251"/>
        <v>0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46</v>
      </c>
      <c r="I701" s="76">
        <v>0</v>
      </c>
      <c r="J701" s="77"/>
      <c r="K701" s="78"/>
      <c r="L701" s="79">
        <v>0</v>
      </c>
      <c r="M701" s="76">
        <v>46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21</v>
      </c>
      <c r="I702" s="86">
        <v>0</v>
      </c>
      <c r="J702" s="87"/>
      <c r="K702" s="88"/>
      <c r="L702" s="89">
        <v>0</v>
      </c>
      <c r="M702" s="86">
        <v>21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532</v>
      </c>
      <c r="I703" s="96">
        <v>41</v>
      </c>
      <c r="J703" s="97"/>
      <c r="K703" s="98"/>
      <c r="L703" s="245">
        <f>+L704+SUM(L709:L713)</f>
        <v>22.964430598227633</v>
      </c>
      <c r="M703" s="96">
        <v>491</v>
      </c>
      <c r="N703" s="100"/>
      <c r="O703" s="101"/>
      <c r="P703" s="245">
        <f>+P704+SUM(P709:P713)</f>
        <v>62</v>
      </c>
      <c r="Q703" s="102"/>
      <c r="R703" s="103">
        <f t="shared" ref="R703" si="252">+R704+SUM(R709:R713)</f>
        <v>84.964430598227636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111</v>
      </c>
      <c r="I704" s="38">
        <v>25</v>
      </c>
      <c r="J704" s="39">
        <v>25</v>
      </c>
      <c r="K704" s="42">
        <v>16</v>
      </c>
      <c r="L704" s="225">
        <f>SUM(L705:L708)</f>
        <v>22.964430598227633</v>
      </c>
      <c r="M704" s="38">
        <v>86</v>
      </c>
      <c r="N704" s="39">
        <v>25</v>
      </c>
      <c r="O704" s="42">
        <v>25</v>
      </c>
      <c r="P704" s="225">
        <f>SUM(P705:P708)</f>
        <v>25</v>
      </c>
      <c r="Q704" s="43"/>
      <c r="R704" s="44">
        <f t="shared" ref="R704" si="253">SUM(R705:R708)</f>
        <v>47.964430598227629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28</v>
      </c>
      <c r="I705" s="48">
        <v>0</v>
      </c>
      <c r="J705" s="48">
        <v>0</v>
      </c>
      <c r="K705" s="51">
        <v>0</v>
      </c>
      <c r="L705" s="228">
        <f>J705*(1-Q705)+K705*Q705</f>
        <v>0</v>
      </c>
      <c r="M705" s="48">
        <v>28</v>
      </c>
      <c r="N705" s="48">
        <v>0</v>
      </c>
      <c r="O705" s="51">
        <v>0</v>
      </c>
      <c r="P705" s="228">
        <f>N705*(1-Q705)+O705*Q705</f>
        <v>0</v>
      </c>
      <c r="Q705" s="229">
        <f>$Q$3</f>
        <v>0.10912685289574692</v>
      </c>
      <c r="R705" s="53">
        <f t="shared" ref="R705:R708" si="254">L705+P705</f>
        <v>0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31</v>
      </c>
      <c r="I706" s="48">
        <v>9</v>
      </c>
      <c r="J706" s="48">
        <v>9</v>
      </c>
      <c r="K706" s="51">
        <v>0</v>
      </c>
      <c r="L706" s="231">
        <f>J706*(1-Q706)+K706*Q706</f>
        <v>6.964430598227632</v>
      </c>
      <c r="M706" s="48">
        <v>23</v>
      </c>
      <c r="N706" s="48">
        <v>0</v>
      </c>
      <c r="O706" s="51">
        <v>0</v>
      </c>
      <c r="P706" s="231">
        <f>N706*(1-Q706)+O706*Q706</f>
        <v>0</v>
      </c>
      <c r="Q706" s="229">
        <f>$Q$4</f>
        <v>0.22617437797470749</v>
      </c>
      <c r="R706" s="53">
        <f t="shared" si="254"/>
        <v>6.964430598227632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52</v>
      </c>
      <c r="I707" s="48">
        <v>16</v>
      </c>
      <c r="J707" s="48">
        <v>16</v>
      </c>
      <c r="K707" s="51">
        <v>16</v>
      </c>
      <c r="L707" s="231">
        <f>J707*(1-Q707)+K707*Q707</f>
        <v>16</v>
      </c>
      <c r="M707" s="48">
        <v>36</v>
      </c>
      <c r="N707" s="48">
        <v>25</v>
      </c>
      <c r="O707" s="51">
        <v>25</v>
      </c>
      <c r="P707" s="231">
        <f>N707*(1-Q707)+O707*Q707</f>
        <v>25</v>
      </c>
      <c r="Q707" s="229">
        <f>$Q$5</f>
        <v>0.58525658129246161</v>
      </c>
      <c r="R707" s="53">
        <f t="shared" si="254"/>
        <v>41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0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0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176</v>
      </c>
      <c r="I709" s="69">
        <v>0</v>
      </c>
      <c r="J709" s="70"/>
      <c r="K709" s="71"/>
      <c r="L709" s="72">
        <v>0</v>
      </c>
      <c r="M709" s="69">
        <v>176</v>
      </c>
      <c r="N709" s="70"/>
      <c r="O709" s="71"/>
      <c r="P709" s="72">
        <v>37</v>
      </c>
      <c r="Q709" s="73"/>
      <c r="R709" s="74">
        <f t="shared" ref="R709:R713" si="255">+L709+P709</f>
        <v>37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154</v>
      </c>
      <c r="I710" s="76">
        <v>17</v>
      </c>
      <c r="J710" s="77"/>
      <c r="K710" s="78"/>
      <c r="L710" s="79">
        <v>0</v>
      </c>
      <c r="M710" s="76">
        <v>137</v>
      </c>
      <c r="N710" s="77"/>
      <c r="O710" s="78"/>
      <c r="P710" s="79">
        <v>0</v>
      </c>
      <c r="Q710" s="80"/>
      <c r="R710" s="81">
        <f t="shared" si="255"/>
        <v>0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47</v>
      </c>
      <c r="I711" s="76">
        <v>0</v>
      </c>
      <c r="J711" s="77"/>
      <c r="K711" s="78"/>
      <c r="L711" s="79">
        <v>0</v>
      </c>
      <c r="M711" s="76">
        <v>47</v>
      </c>
      <c r="N711" s="77"/>
      <c r="O711" s="78"/>
      <c r="P711" s="79">
        <v>0</v>
      </c>
      <c r="Q711" s="80"/>
      <c r="R711" s="81">
        <f t="shared" si="255"/>
        <v>0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30</v>
      </c>
      <c r="I712" s="76">
        <v>0</v>
      </c>
      <c r="J712" s="77"/>
      <c r="K712" s="78"/>
      <c r="L712" s="79">
        <v>0</v>
      </c>
      <c r="M712" s="76">
        <v>30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14</v>
      </c>
      <c r="I713" s="86">
        <v>0</v>
      </c>
      <c r="J713" s="87"/>
      <c r="K713" s="88"/>
      <c r="L713" s="89">
        <v>0</v>
      </c>
      <c r="M713" s="86">
        <v>14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289</v>
      </c>
      <c r="I714" s="96">
        <v>40</v>
      </c>
      <c r="J714" s="97"/>
      <c r="K714" s="98"/>
      <c r="L714" s="245">
        <f>+L715+SUM(L720:L724)</f>
        <v>0</v>
      </c>
      <c r="M714" s="96">
        <v>249</v>
      </c>
      <c r="N714" s="100"/>
      <c r="O714" s="101"/>
      <c r="P714" s="245">
        <f>+P715+SUM(P720:P724)</f>
        <v>37</v>
      </c>
      <c r="Q714" s="102"/>
      <c r="R714" s="103">
        <f t="shared" ref="R714" si="256">+R715+SUM(R720:R724)</f>
        <v>37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0</v>
      </c>
      <c r="I715" s="38">
        <v>0</v>
      </c>
      <c r="J715" s="39">
        <v>0</v>
      </c>
      <c r="K715" s="42">
        <v>0</v>
      </c>
      <c r="L715" s="225">
        <f>SUM(L716:L719)</f>
        <v>0</v>
      </c>
      <c r="M715" s="38">
        <v>0</v>
      </c>
      <c r="N715" s="39">
        <v>0</v>
      </c>
      <c r="O715" s="42">
        <v>0</v>
      </c>
      <c r="P715" s="225">
        <f>SUM(P716:P719)</f>
        <v>0</v>
      </c>
      <c r="Q715" s="43"/>
      <c r="R715" s="44">
        <f t="shared" ref="R715" si="257">SUM(R716:R719)</f>
        <v>0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0</v>
      </c>
      <c r="I716" s="48">
        <v>0</v>
      </c>
      <c r="J716" s="48">
        <v>0</v>
      </c>
      <c r="K716" s="51">
        <v>0</v>
      </c>
      <c r="L716" s="228">
        <f>J716*(1-Q716)+K716*Q716</f>
        <v>0</v>
      </c>
      <c r="M716" s="48">
        <v>0</v>
      </c>
      <c r="N716" s="48">
        <v>0</v>
      </c>
      <c r="O716" s="51">
        <v>0</v>
      </c>
      <c r="P716" s="228">
        <f>N716*(1-Q716)+O716*Q716</f>
        <v>0</v>
      </c>
      <c r="Q716" s="229">
        <f>$Q$3</f>
        <v>0.10912685289574692</v>
      </c>
      <c r="R716" s="53">
        <f t="shared" ref="R716:R719" si="258">L716+P716</f>
        <v>0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0</v>
      </c>
      <c r="I717" s="48">
        <v>0</v>
      </c>
      <c r="J717" s="48">
        <v>0</v>
      </c>
      <c r="K717" s="51">
        <v>0</v>
      </c>
      <c r="L717" s="231">
        <f>J717*(1-Q717)+K717*Q717</f>
        <v>0</v>
      </c>
      <c r="M717" s="48">
        <v>0</v>
      </c>
      <c r="N717" s="48">
        <v>0</v>
      </c>
      <c r="O717" s="51">
        <v>0</v>
      </c>
      <c r="P717" s="231">
        <f>N717*(1-Q717)+O717*Q717</f>
        <v>0</v>
      </c>
      <c r="Q717" s="229">
        <f>$Q$4</f>
        <v>0.22617437797470749</v>
      </c>
      <c r="R717" s="53">
        <f t="shared" si="258"/>
        <v>0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0</v>
      </c>
      <c r="I718" s="48">
        <v>0</v>
      </c>
      <c r="J718" s="48">
        <v>0</v>
      </c>
      <c r="K718" s="51">
        <v>0</v>
      </c>
      <c r="L718" s="231">
        <f>J718*(1-Q718)+K718*Q718</f>
        <v>0</v>
      </c>
      <c r="M718" s="48">
        <v>0</v>
      </c>
      <c r="N718" s="48">
        <v>0</v>
      </c>
      <c r="O718" s="51">
        <v>0</v>
      </c>
      <c r="P718" s="231">
        <f>N718*(1-Q718)+O718*Q718</f>
        <v>0</v>
      </c>
      <c r="Q718" s="229">
        <f>$Q$5</f>
        <v>0.58525658129246161</v>
      </c>
      <c r="R718" s="53">
        <f t="shared" si="258"/>
        <v>0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79</v>
      </c>
      <c r="I720" s="69">
        <v>0</v>
      </c>
      <c r="J720" s="70"/>
      <c r="K720" s="71"/>
      <c r="L720" s="72">
        <v>0</v>
      </c>
      <c r="M720" s="69">
        <v>79</v>
      </c>
      <c r="N720" s="70"/>
      <c r="O720" s="71"/>
      <c r="P720" s="72">
        <v>23</v>
      </c>
      <c r="Q720" s="73"/>
      <c r="R720" s="74">
        <f t="shared" ref="R720:R724" si="259">+L720+P720</f>
        <v>23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37</v>
      </c>
      <c r="I721" s="76">
        <v>0</v>
      </c>
      <c r="J721" s="77"/>
      <c r="K721" s="78"/>
      <c r="L721" s="79">
        <v>0</v>
      </c>
      <c r="M721" s="76">
        <v>37</v>
      </c>
      <c r="N721" s="77"/>
      <c r="O721" s="78"/>
      <c r="P721" s="79">
        <v>0</v>
      </c>
      <c r="Q721" s="80"/>
      <c r="R721" s="81">
        <f t="shared" si="259"/>
        <v>0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120</v>
      </c>
      <c r="I722" s="76">
        <v>40</v>
      </c>
      <c r="J722" s="77"/>
      <c r="K722" s="78"/>
      <c r="L722" s="79">
        <v>0</v>
      </c>
      <c r="M722" s="76">
        <v>80</v>
      </c>
      <c r="N722" s="77"/>
      <c r="O722" s="78"/>
      <c r="P722" s="79">
        <v>14</v>
      </c>
      <c r="Q722" s="80"/>
      <c r="R722" s="81">
        <f t="shared" si="259"/>
        <v>14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20</v>
      </c>
      <c r="I723" s="76">
        <v>0</v>
      </c>
      <c r="J723" s="77"/>
      <c r="K723" s="78"/>
      <c r="L723" s="79">
        <v>0</v>
      </c>
      <c r="M723" s="76">
        <v>20</v>
      </c>
      <c r="N723" s="77"/>
      <c r="O723" s="78"/>
      <c r="P723" s="79">
        <v>0</v>
      </c>
      <c r="Q723" s="80"/>
      <c r="R723" s="81">
        <f t="shared" si="259"/>
        <v>0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34</v>
      </c>
      <c r="I724" s="86">
        <v>0</v>
      </c>
      <c r="J724" s="87"/>
      <c r="K724" s="88"/>
      <c r="L724" s="89">
        <v>0</v>
      </c>
      <c r="M724" s="86">
        <v>34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137</v>
      </c>
      <c r="I725" s="96">
        <v>50</v>
      </c>
      <c r="J725" s="97"/>
      <c r="K725" s="98"/>
      <c r="L725" s="245">
        <f>+L726+SUM(L731:L735)</f>
        <v>0</v>
      </c>
      <c r="M725" s="96">
        <v>87</v>
      </c>
      <c r="N725" s="100"/>
      <c r="O725" s="101"/>
      <c r="P725" s="245">
        <f>+P726+SUM(P731:P735)</f>
        <v>28</v>
      </c>
      <c r="Q725" s="102"/>
      <c r="R725" s="103">
        <f t="shared" ref="R725" si="260">+R726+SUM(R731:R735)</f>
        <v>28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14</v>
      </c>
      <c r="I726" s="38">
        <v>0</v>
      </c>
      <c r="J726" s="39">
        <v>0</v>
      </c>
      <c r="K726" s="42">
        <v>0</v>
      </c>
      <c r="L726" s="225">
        <f>SUM(L727:L730)</f>
        <v>0</v>
      </c>
      <c r="M726" s="38">
        <v>14</v>
      </c>
      <c r="N726" s="39">
        <v>14</v>
      </c>
      <c r="O726" s="42">
        <v>14</v>
      </c>
      <c r="P726" s="225">
        <f>SUM(P727:P730)</f>
        <v>14</v>
      </c>
      <c r="Q726" s="43"/>
      <c r="R726" s="44">
        <f t="shared" ref="R726" si="261">SUM(R727:R730)</f>
        <v>14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0</v>
      </c>
      <c r="I727" s="48">
        <v>0</v>
      </c>
      <c r="J727" s="48">
        <v>0</v>
      </c>
      <c r="K727" s="51">
        <v>0</v>
      </c>
      <c r="L727" s="228">
        <f>J727*(1-Q727)+K727*Q727</f>
        <v>0</v>
      </c>
      <c r="M727" s="48">
        <v>0</v>
      </c>
      <c r="N727" s="48">
        <v>0</v>
      </c>
      <c r="O727" s="51">
        <v>0</v>
      </c>
      <c r="P727" s="228">
        <f>N727*(1-Q727)+O727*Q727</f>
        <v>0</v>
      </c>
      <c r="Q727" s="229">
        <f>$Q$3</f>
        <v>0.10912685289574692</v>
      </c>
      <c r="R727" s="53">
        <f t="shared" ref="R727:R730" si="262">L727+P727</f>
        <v>0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0</v>
      </c>
      <c r="I728" s="48">
        <v>0</v>
      </c>
      <c r="J728" s="48">
        <v>0</v>
      </c>
      <c r="K728" s="51">
        <v>0</v>
      </c>
      <c r="L728" s="231">
        <f>J728*(1-Q728)+K728*Q728</f>
        <v>0</v>
      </c>
      <c r="M728" s="48">
        <v>0</v>
      </c>
      <c r="N728" s="48">
        <v>0</v>
      </c>
      <c r="O728" s="51">
        <v>0</v>
      </c>
      <c r="P728" s="231">
        <f>N728*(1-Q728)+O728*Q728</f>
        <v>0</v>
      </c>
      <c r="Q728" s="229">
        <f>$Q$4</f>
        <v>0.22617437797470749</v>
      </c>
      <c r="R728" s="53">
        <f t="shared" si="262"/>
        <v>0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14</v>
      </c>
      <c r="I729" s="48">
        <v>0</v>
      </c>
      <c r="J729" s="48">
        <v>0</v>
      </c>
      <c r="K729" s="51">
        <v>0</v>
      </c>
      <c r="L729" s="231">
        <f>J729*(1-Q729)+K729*Q729</f>
        <v>0</v>
      </c>
      <c r="M729" s="48">
        <v>14</v>
      </c>
      <c r="N729" s="48">
        <v>14</v>
      </c>
      <c r="O729" s="51">
        <v>14</v>
      </c>
      <c r="P729" s="231">
        <f>N729*(1-Q729)+O729*Q729</f>
        <v>14</v>
      </c>
      <c r="Q729" s="229">
        <f>$Q$5</f>
        <v>0.58525658129246161</v>
      </c>
      <c r="R729" s="53">
        <f t="shared" si="262"/>
        <v>14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7</v>
      </c>
      <c r="I731" s="69">
        <v>0</v>
      </c>
      <c r="J731" s="70"/>
      <c r="K731" s="71"/>
      <c r="L731" s="72">
        <v>0</v>
      </c>
      <c r="M731" s="69">
        <v>7</v>
      </c>
      <c r="N731" s="70"/>
      <c r="O731" s="71"/>
      <c r="P731" s="72">
        <v>0</v>
      </c>
      <c r="Q731" s="73"/>
      <c r="R731" s="74">
        <f t="shared" ref="R731:R735" si="263">+L731+P731</f>
        <v>0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64</v>
      </c>
      <c r="I732" s="76">
        <v>50</v>
      </c>
      <c r="J732" s="77"/>
      <c r="K732" s="78"/>
      <c r="L732" s="79">
        <v>0</v>
      </c>
      <c r="M732" s="76">
        <v>14</v>
      </c>
      <c r="N732" s="77"/>
      <c r="O732" s="78"/>
      <c r="P732" s="79">
        <v>14</v>
      </c>
      <c r="Q732" s="80"/>
      <c r="R732" s="81">
        <f t="shared" si="263"/>
        <v>14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47</v>
      </c>
      <c r="I733" s="76">
        <v>0</v>
      </c>
      <c r="J733" s="77"/>
      <c r="K733" s="78"/>
      <c r="L733" s="79">
        <v>0</v>
      </c>
      <c r="M733" s="76">
        <v>47</v>
      </c>
      <c r="N733" s="77"/>
      <c r="O733" s="78"/>
      <c r="P733" s="79">
        <v>0</v>
      </c>
      <c r="Q733" s="80"/>
      <c r="R733" s="81">
        <f t="shared" si="263"/>
        <v>0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6</v>
      </c>
      <c r="I734" s="76">
        <v>0</v>
      </c>
      <c r="J734" s="77"/>
      <c r="K734" s="78"/>
      <c r="L734" s="79">
        <v>0</v>
      </c>
      <c r="M734" s="76">
        <v>6</v>
      </c>
      <c r="N734" s="77"/>
      <c r="O734" s="78"/>
      <c r="P734" s="79">
        <v>0</v>
      </c>
      <c r="Q734" s="80"/>
      <c r="R734" s="81">
        <f t="shared" si="263"/>
        <v>0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0</v>
      </c>
      <c r="I735" s="86">
        <v>0</v>
      </c>
      <c r="J735" s="87"/>
      <c r="K735" s="88"/>
      <c r="L735" s="89">
        <v>0</v>
      </c>
      <c r="M735" s="86">
        <v>0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139</v>
      </c>
      <c r="I736" s="96">
        <v>0</v>
      </c>
      <c r="J736" s="97"/>
      <c r="K736" s="98"/>
      <c r="L736" s="245">
        <f>+L737+SUM(L742:L746)</f>
        <v>0</v>
      </c>
      <c r="M736" s="96">
        <v>139</v>
      </c>
      <c r="N736" s="100"/>
      <c r="O736" s="101"/>
      <c r="P736" s="245">
        <f>+P737+SUM(P742:P746)</f>
        <v>43</v>
      </c>
      <c r="Q736" s="102"/>
      <c r="R736" s="103">
        <f t="shared" ref="R736" si="264">+R737+SUM(R742:R746)</f>
        <v>43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0</v>
      </c>
      <c r="I737" s="38">
        <v>0</v>
      </c>
      <c r="J737" s="39">
        <v>0</v>
      </c>
      <c r="K737" s="42">
        <v>0</v>
      </c>
      <c r="L737" s="225">
        <f>SUM(L738:L741)</f>
        <v>0</v>
      </c>
      <c r="M737" s="38">
        <v>0</v>
      </c>
      <c r="N737" s="39">
        <v>0</v>
      </c>
      <c r="O737" s="42">
        <v>0</v>
      </c>
      <c r="P737" s="225">
        <f>SUM(P738:P741)</f>
        <v>0</v>
      </c>
      <c r="Q737" s="43"/>
      <c r="R737" s="44">
        <f t="shared" ref="R737" si="265">SUM(R738:R741)</f>
        <v>0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0</v>
      </c>
      <c r="I738" s="48">
        <v>0</v>
      </c>
      <c r="J738" s="48">
        <v>0</v>
      </c>
      <c r="K738" s="51">
        <v>0</v>
      </c>
      <c r="L738" s="228">
        <f>J738*(1-Q738)+K738*Q738</f>
        <v>0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0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0</v>
      </c>
      <c r="I739" s="48">
        <v>0</v>
      </c>
      <c r="J739" s="48">
        <v>0</v>
      </c>
      <c r="K739" s="51">
        <v>0</v>
      </c>
      <c r="L739" s="231">
        <f>J739*(1-Q739)+K739*Q739</f>
        <v>0</v>
      </c>
      <c r="M739" s="48">
        <v>0</v>
      </c>
      <c r="N739" s="48">
        <v>0</v>
      </c>
      <c r="O739" s="51">
        <v>0</v>
      </c>
      <c r="P739" s="231">
        <f>N739*(1-Q739)+O739*Q739</f>
        <v>0</v>
      </c>
      <c r="Q739" s="229">
        <f>$Q$4</f>
        <v>0.22617437797470749</v>
      </c>
      <c r="R739" s="53">
        <f t="shared" si="266"/>
        <v>0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0</v>
      </c>
      <c r="I740" s="48">
        <v>0</v>
      </c>
      <c r="J740" s="48">
        <v>0</v>
      </c>
      <c r="K740" s="51">
        <v>0</v>
      </c>
      <c r="L740" s="231">
        <f>J740*(1-Q740)+K740*Q740</f>
        <v>0</v>
      </c>
      <c r="M740" s="48">
        <v>0</v>
      </c>
      <c r="N740" s="48">
        <v>0</v>
      </c>
      <c r="O740" s="51">
        <v>0</v>
      </c>
      <c r="P740" s="231">
        <f>N740*(1-Q740)+O740*Q740</f>
        <v>0</v>
      </c>
      <c r="Q740" s="229">
        <f>$Q$5</f>
        <v>0.58525658129246161</v>
      </c>
      <c r="R740" s="53">
        <f t="shared" si="266"/>
        <v>0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69</v>
      </c>
      <c r="I742" s="69">
        <v>0</v>
      </c>
      <c r="J742" s="70"/>
      <c r="K742" s="71"/>
      <c r="L742" s="72">
        <v>0</v>
      </c>
      <c r="M742" s="69">
        <v>69</v>
      </c>
      <c r="N742" s="70"/>
      <c r="O742" s="71"/>
      <c r="P742" s="72">
        <v>28</v>
      </c>
      <c r="Q742" s="73"/>
      <c r="R742" s="74">
        <f t="shared" ref="R742:R746" si="267">+L742+P742</f>
        <v>28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15</v>
      </c>
      <c r="I743" s="76">
        <v>0</v>
      </c>
      <c r="J743" s="77"/>
      <c r="K743" s="78"/>
      <c r="L743" s="79">
        <v>0</v>
      </c>
      <c r="M743" s="76">
        <v>15</v>
      </c>
      <c r="N743" s="77"/>
      <c r="O743" s="78"/>
      <c r="P743" s="79">
        <v>15</v>
      </c>
      <c r="Q743" s="80"/>
      <c r="R743" s="81">
        <f t="shared" si="267"/>
        <v>15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16</v>
      </c>
      <c r="I744" s="76">
        <v>0</v>
      </c>
      <c r="J744" s="77"/>
      <c r="K744" s="78"/>
      <c r="L744" s="79">
        <v>0</v>
      </c>
      <c r="M744" s="76">
        <v>16</v>
      </c>
      <c r="N744" s="77"/>
      <c r="O744" s="78"/>
      <c r="P744" s="79">
        <v>0</v>
      </c>
      <c r="Q744" s="80"/>
      <c r="R744" s="81">
        <f t="shared" si="267"/>
        <v>0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0</v>
      </c>
      <c r="I745" s="76">
        <v>0</v>
      </c>
      <c r="J745" s="77"/>
      <c r="K745" s="78"/>
      <c r="L745" s="79">
        <v>0</v>
      </c>
      <c r="M745" s="76">
        <v>0</v>
      </c>
      <c r="N745" s="77"/>
      <c r="O745" s="78"/>
      <c r="P745" s="79">
        <v>0</v>
      </c>
      <c r="Q745" s="80"/>
      <c r="R745" s="81">
        <f t="shared" si="267"/>
        <v>0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40</v>
      </c>
      <c r="I746" s="86">
        <v>0</v>
      </c>
      <c r="J746" s="87"/>
      <c r="K746" s="88"/>
      <c r="L746" s="89">
        <v>0</v>
      </c>
      <c r="M746" s="86">
        <v>40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46</v>
      </c>
      <c r="I747" s="96">
        <v>0</v>
      </c>
      <c r="J747" s="97"/>
      <c r="K747" s="98"/>
      <c r="L747" s="245">
        <f>+L748+SUM(L753:L757)</f>
        <v>0</v>
      </c>
      <c r="M747" s="96">
        <v>46</v>
      </c>
      <c r="N747" s="100"/>
      <c r="O747" s="101"/>
      <c r="P747" s="245">
        <f>+P748+SUM(P753:P757)</f>
        <v>16</v>
      </c>
      <c r="Q747" s="102"/>
      <c r="R747" s="103">
        <f t="shared" ref="R747" si="268">+R748+SUM(R753:R757)</f>
        <v>16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0</v>
      </c>
      <c r="I748" s="38">
        <v>0</v>
      </c>
      <c r="J748" s="39">
        <v>0</v>
      </c>
      <c r="K748" s="42">
        <v>0</v>
      </c>
      <c r="L748" s="225">
        <f>SUM(L749:L752)</f>
        <v>0</v>
      </c>
      <c r="M748" s="38">
        <v>0</v>
      </c>
      <c r="N748" s="39">
        <v>0</v>
      </c>
      <c r="O748" s="42">
        <v>0</v>
      </c>
      <c r="P748" s="225">
        <f>SUM(P749:P752)</f>
        <v>0</v>
      </c>
      <c r="Q748" s="43"/>
      <c r="R748" s="44">
        <f t="shared" ref="R748" si="269">SUM(R749:R752)</f>
        <v>0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0</v>
      </c>
      <c r="I750" s="48">
        <v>0</v>
      </c>
      <c r="J750" s="48">
        <v>0</v>
      </c>
      <c r="K750" s="51">
        <v>0</v>
      </c>
      <c r="L750" s="231">
        <f>J750*(1-Q750)+K750*Q750</f>
        <v>0</v>
      </c>
      <c r="M750" s="48">
        <v>0</v>
      </c>
      <c r="N750" s="48">
        <v>0</v>
      </c>
      <c r="O750" s="51">
        <v>0</v>
      </c>
      <c r="P750" s="231">
        <f>N750*(1-Q750)+O750*Q750</f>
        <v>0</v>
      </c>
      <c r="Q750" s="229">
        <f>$Q$4</f>
        <v>0.22617437797470749</v>
      </c>
      <c r="R750" s="53">
        <f t="shared" si="270"/>
        <v>0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0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0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23</v>
      </c>
      <c r="I753" s="69">
        <v>0</v>
      </c>
      <c r="J753" s="70"/>
      <c r="K753" s="71"/>
      <c r="L753" s="72">
        <v>0</v>
      </c>
      <c r="M753" s="69">
        <v>23</v>
      </c>
      <c r="N753" s="70"/>
      <c r="O753" s="71"/>
      <c r="P753" s="72">
        <v>16</v>
      </c>
      <c r="Q753" s="73"/>
      <c r="R753" s="74">
        <f t="shared" ref="R753:R757" si="271">+L753+P753</f>
        <v>16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 t="shared" si="271"/>
        <v>0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9</v>
      </c>
      <c r="I755" s="76">
        <v>0</v>
      </c>
      <c r="J755" s="77"/>
      <c r="K755" s="78"/>
      <c r="L755" s="79">
        <v>0</v>
      </c>
      <c r="M755" s="76">
        <v>9</v>
      </c>
      <c r="N755" s="77"/>
      <c r="O755" s="78"/>
      <c r="P755" s="79">
        <v>0</v>
      </c>
      <c r="Q755" s="80"/>
      <c r="R755" s="81">
        <f t="shared" si="271"/>
        <v>0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14</v>
      </c>
      <c r="I756" s="76">
        <v>0</v>
      </c>
      <c r="J756" s="77"/>
      <c r="K756" s="78"/>
      <c r="L756" s="79">
        <v>0</v>
      </c>
      <c r="M756" s="76">
        <v>14</v>
      </c>
      <c r="N756" s="77"/>
      <c r="O756" s="78"/>
      <c r="P756" s="79">
        <v>0</v>
      </c>
      <c r="Q756" s="80"/>
      <c r="R756" s="81">
        <f t="shared" si="271"/>
        <v>0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0</v>
      </c>
      <c r="I757" s="86">
        <v>0</v>
      </c>
      <c r="J757" s="87"/>
      <c r="K757" s="88"/>
      <c r="L757" s="89">
        <v>0</v>
      </c>
      <c r="M757" s="86">
        <v>0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27</v>
      </c>
      <c r="I758" s="96">
        <v>0</v>
      </c>
      <c r="J758" s="97"/>
      <c r="K758" s="98"/>
      <c r="L758" s="245">
        <f>+L759+SUM(L764:L768)</f>
        <v>0</v>
      </c>
      <c r="M758" s="96">
        <v>27</v>
      </c>
      <c r="N758" s="100"/>
      <c r="O758" s="101"/>
      <c r="P758" s="245">
        <f>+P759+SUM(P764:P768)</f>
        <v>27</v>
      </c>
      <c r="Q758" s="102"/>
      <c r="R758" s="103">
        <f t="shared" ref="R758" si="272">+R759+SUM(R764:R768)</f>
        <v>27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0</v>
      </c>
      <c r="I759" s="38">
        <v>0</v>
      </c>
      <c r="J759" s="39">
        <v>0</v>
      </c>
      <c r="K759" s="42">
        <v>0</v>
      </c>
      <c r="L759" s="225">
        <f>SUM(L760:L763)</f>
        <v>0</v>
      </c>
      <c r="M759" s="38">
        <v>0</v>
      </c>
      <c r="N759" s="39">
        <v>0</v>
      </c>
      <c r="O759" s="42">
        <v>0</v>
      </c>
      <c r="P759" s="225">
        <f>SUM(P760:P763)</f>
        <v>0</v>
      </c>
      <c r="Q759" s="43"/>
      <c r="R759" s="44">
        <f t="shared" ref="R759" si="273">SUM(R760:R763)</f>
        <v>0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0</v>
      </c>
      <c r="I761" s="48">
        <v>0</v>
      </c>
      <c r="J761" s="48">
        <v>0</v>
      </c>
      <c r="K761" s="51">
        <v>0</v>
      </c>
      <c r="L761" s="231">
        <f>J761*(1-Q761)+K761*Q761</f>
        <v>0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0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27</v>
      </c>
      <c r="I764" s="69">
        <v>0</v>
      </c>
      <c r="J764" s="70"/>
      <c r="K764" s="71"/>
      <c r="L764" s="72">
        <v>0</v>
      </c>
      <c r="M764" s="69">
        <v>27</v>
      </c>
      <c r="N764" s="70"/>
      <c r="O764" s="71"/>
      <c r="P764" s="72">
        <v>27</v>
      </c>
      <c r="Q764" s="73"/>
      <c r="R764" s="74">
        <f t="shared" ref="R764:R768" si="275">+L764+P764</f>
        <v>27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 t="shared" si="275"/>
        <v>0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 t="shared" si="275"/>
        <v>0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0</v>
      </c>
      <c r="I767" s="76">
        <v>0</v>
      </c>
      <c r="J767" s="77"/>
      <c r="K767" s="78"/>
      <c r="L767" s="79">
        <v>0</v>
      </c>
      <c r="M767" s="76">
        <v>0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0</v>
      </c>
      <c r="I768" s="86">
        <v>0</v>
      </c>
      <c r="J768" s="87"/>
      <c r="K768" s="88"/>
      <c r="L768" s="89">
        <v>0</v>
      </c>
      <c r="M768" s="86">
        <v>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0</v>
      </c>
      <c r="I769" s="96">
        <v>0</v>
      </c>
      <c r="J769" s="97"/>
      <c r="K769" s="98"/>
      <c r="L769" s="245">
        <f>+L770+SUM(L775:L779)</f>
        <v>0</v>
      </c>
      <c r="M769" s="96">
        <v>0</v>
      </c>
      <c r="N769" s="100"/>
      <c r="O769" s="101"/>
      <c r="P769" s="245">
        <f>+P770+SUM(P775:P779)</f>
        <v>0</v>
      </c>
      <c r="Q769" s="102"/>
      <c r="R769" s="103">
        <f t="shared" ref="R769" si="276">+R770+SUM(R775:R779)</f>
        <v>0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0</v>
      </c>
      <c r="I775" s="69">
        <v>0</v>
      </c>
      <c r="J775" s="70"/>
      <c r="K775" s="71"/>
      <c r="L775" s="72">
        <v>0</v>
      </c>
      <c r="M775" s="69">
        <v>0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0</v>
      </c>
      <c r="I780" s="96">
        <v>0</v>
      </c>
      <c r="J780" s="97"/>
      <c r="K780" s="98"/>
      <c r="L780" s="245">
        <f>+L781+SUM(L786:L790)</f>
        <v>0</v>
      </c>
      <c r="M780" s="96">
        <v>0</v>
      </c>
      <c r="N780" s="100"/>
      <c r="O780" s="101"/>
      <c r="P780" s="245">
        <f>+P781+SUM(P786:P790)</f>
        <v>0</v>
      </c>
      <c r="Q780" s="102"/>
      <c r="R780" s="103">
        <f t="shared" ref="R780" si="280">+R781+SUM(R786:R790)</f>
        <v>0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188</v>
      </c>
      <c r="I791" s="96">
        <v>0</v>
      </c>
      <c r="J791" s="97"/>
      <c r="K791" s="98"/>
      <c r="L791" s="245">
        <f>+L792+SUM(L797:L801)</f>
        <v>0</v>
      </c>
      <c r="M791" s="96">
        <v>188</v>
      </c>
      <c r="N791" s="100"/>
      <c r="O791" s="101"/>
      <c r="P791" s="245">
        <f>+P792+SUM(P797:P801)</f>
        <v>33</v>
      </c>
      <c r="Q791" s="102"/>
      <c r="R791" s="103">
        <f t="shared" ref="R791" si="284">+R792+SUM(R797:R801)</f>
        <v>33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33</v>
      </c>
      <c r="I792" s="38">
        <v>0</v>
      </c>
      <c r="J792" s="39">
        <v>0</v>
      </c>
      <c r="K792" s="42">
        <v>0</v>
      </c>
      <c r="L792" s="225">
        <f>SUM(L793:L796)</f>
        <v>0</v>
      </c>
      <c r="M792" s="38">
        <v>33</v>
      </c>
      <c r="N792" s="39">
        <v>33</v>
      </c>
      <c r="O792" s="42">
        <v>33</v>
      </c>
      <c r="P792" s="225">
        <f>SUM(P793:P796)</f>
        <v>33</v>
      </c>
      <c r="Q792" s="43"/>
      <c r="R792" s="44">
        <f t="shared" ref="R792" si="285">SUM(R793:R796)</f>
        <v>33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33</v>
      </c>
      <c r="I796" s="59">
        <v>0</v>
      </c>
      <c r="J796" s="60">
        <v>0</v>
      </c>
      <c r="K796" s="63">
        <v>0</v>
      </c>
      <c r="L796" s="234">
        <f>J796*(1-Q796)+K796*Q796</f>
        <v>0</v>
      </c>
      <c r="M796" s="59">
        <v>33</v>
      </c>
      <c r="N796" s="60">
        <v>33</v>
      </c>
      <c r="O796" s="63">
        <v>33</v>
      </c>
      <c r="P796" s="234">
        <f>N796*(1-Q796)+O796*Q796</f>
        <v>33</v>
      </c>
      <c r="Q796" s="235">
        <f>$Q$6</f>
        <v>0.32291518646954931</v>
      </c>
      <c r="R796" s="65">
        <f t="shared" si="286"/>
        <v>33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0</v>
      </c>
      <c r="I797" s="69">
        <v>0</v>
      </c>
      <c r="J797" s="70"/>
      <c r="K797" s="71"/>
      <c r="L797" s="72">
        <v>0</v>
      </c>
      <c r="M797" s="69">
        <v>0</v>
      </c>
      <c r="N797" s="70"/>
      <c r="O797" s="71"/>
      <c r="P797" s="72">
        <v>0</v>
      </c>
      <c r="Q797" s="73"/>
      <c r="R797" s="74">
        <f t="shared" ref="R797:R801" si="287">+L797+P797</f>
        <v>0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 t="shared" si="287"/>
        <v>0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92</v>
      </c>
      <c r="I799" s="76">
        <v>0</v>
      </c>
      <c r="J799" s="77"/>
      <c r="K799" s="78"/>
      <c r="L799" s="79">
        <v>0</v>
      </c>
      <c r="M799" s="76">
        <v>92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64</v>
      </c>
      <c r="I800" s="76">
        <v>0</v>
      </c>
      <c r="J800" s="77"/>
      <c r="K800" s="78"/>
      <c r="L800" s="79">
        <v>0</v>
      </c>
      <c r="M800" s="76">
        <v>64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246569</v>
      </c>
      <c r="I802" s="26">
        <v>231834</v>
      </c>
      <c r="J802" s="27"/>
      <c r="K802" s="28"/>
      <c r="L802" s="218">
        <f>+L803+SUM(L808:L812)</f>
        <v>81539.872120387678</v>
      </c>
      <c r="M802" s="26">
        <v>14735</v>
      </c>
      <c r="N802" s="27"/>
      <c r="O802" s="28"/>
      <c r="P802" s="218">
        <f>+P803+SUM(P808:P812)</f>
        <v>5237.0299714091398</v>
      </c>
      <c r="Q802" s="30"/>
      <c r="R802" s="31">
        <f t="shared" ref="R802" si="288">+R803+SUM(R808:R812)</f>
        <v>86776.902091796816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107051</v>
      </c>
      <c r="I803" s="38">
        <v>102050</v>
      </c>
      <c r="J803" s="39">
        <v>68400</v>
      </c>
      <c r="K803" s="42">
        <v>38822</v>
      </c>
      <c r="L803" s="225">
        <f>SUM(L804:L807)</f>
        <v>58809.872120387678</v>
      </c>
      <c r="M803" s="38">
        <v>5001</v>
      </c>
      <c r="N803" s="39">
        <v>3388</v>
      </c>
      <c r="O803" s="42">
        <v>2298</v>
      </c>
      <c r="P803" s="225">
        <f>SUM(P804:P807)</f>
        <v>2918.0299714091398</v>
      </c>
      <c r="Q803" s="43"/>
      <c r="R803" s="44">
        <f t="shared" ref="R803" si="289">SUM(R804:R807)</f>
        <v>61727.902091796816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13200</v>
      </c>
      <c r="I804" s="48">
        <v>13013</v>
      </c>
      <c r="J804" s="48">
        <v>6547</v>
      </c>
      <c r="K804" s="51">
        <v>3487</v>
      </c>
      <c r="L804" s="228">
        <f>J804*(1-Q804)+K804*Q804</f>
        <v>6213.0718301390143</v>
      </c>
      <c r="M804" s="48">
        <v>187</v>
      </c>
      <c r="N804" s="48">
        <v>187</v>
      </c>
      <c r="O804" s="51">
        <v>115</v>
      </c>
      <c r="P804" s="228">
        <f>N804*(1-Q804)+O804*Q804</f>
        <v>179.14286659150619</v>
      </c>
      <c r="Q804" s="229">
        <f>$Q$3</f>
        <v>0.10912685289574692</v>
      </c>
      <c r="R804" s="53">
        <f t="shared" ref="R804:R807" si="290">L804+P804</f>
        <v>6392.2146967305207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47671</v>
      </c>
      <c r="I805" s="48">
        <v>46219</v>
      </c>
      <c r="J805" s="48">
        <v>33168</v>
      </c>
      <c r="K805" s="51">
        <v>19330</v>
      </c>
      <c r="L805" s="231">
        <f>J805*(1-Q805)+K805*Q805</f>
        <v>30038.198957585999</v>
      </c>
      <c r="M805" s="48">
        <v>1452</v>
      </c>
      <c r="N805" s="48">
        <v>882</v>
      </c>
      <c r="O805" s="51">
        <v>631</v>
      </c>
      <c r="P805" s="231">
        <f>N805*(1-Q805)+O805*Q805</f>
        <v>825.23023112834835</v>
      </c>
      <c r="Q805" s="229">
        <f>$Q$4</f>
        <v>0.22617437797470749</v>
      </c>
      <c r="R805" s="53">
        <f t="shared" si="290"/>
        <v>30863.429188714348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26042</v>
      </c>
      <c r="I806" s="48">
        <v>23543</v>
      </c>
      <c r="J806" s="48">
        <v>16842</v>
      </c>
      <c r="K806" s="51">
        <v>9097</v>
      </c>
      <c r="L806" s="231">
        <f>J806*(1-Q806)+K806*Q806</f>
        <v>12309.187777889885</v>
      </c>
      <c r="M806" s="48">
        <v>2499</v>
      </c>
      <c r="N806" s="48">
        <v>1596</v>
      </c>
      <c r="O806" s="51">
        <v>995</v>
      </c>
      <c r="P806" s="231">
        <f>N806*(1-Q806)+O806*Q806</f>
        <v>1244.2607946432306</v>
      </c>
      <c r="Q806" s="229">
        <f>$Q$5</f>
        <v>0.58525658129246161</v>
      </c>
      <c r="R806" s="53">
        <f t="shared" si="290"/>
        <v>13553.448572533116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20137</v>
      </c>
      <c r="I807" s="59">
        <v>19275</v>
      </c>
      <c r="J807" s="60">
        <v>11843</v>
      </c>
      <c r="K807" s="63">
        <v>6908</v>
      </c>
      <c r="L807" s="234">
        <f>J807*(1-Q807)+K807*Q807</f>
        <v>10249.413554772775</v>
      </c>
      <c r="M807" s="59">
        <v>863</v>
      </c>
      <c r="N807" s="60">
        <v>723</v>
      </c>
      <c r="O807" s="63">
        <v>557</v>
      </c>
      <c r="P807" s="234">
        <f>N807*(1-Q807)+O807*Q807</f>
        <v>669.39607904605487</v>
      </c>
      <c r="Q807" s="235">
        <f>$Q$6</f>
        <v>0.32291518646954931</v>
      </c>
      <c r="R807" s="65">
        <f t="shared" si="290"/>
        <v>10918.80963381883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52326</v>
      </c>
      <c r="I808" s="69">
        <v>48668</v>
      </c>
      <c r="J808" s="70"/>
      <c r="K808" s="71"/>
      <c r="L808" s="72">
        <v>13090</v>
      </c>
      <c r="M808" s="69">
        <v>3659</v>
      </c>
      <c r="N808" s="70"/>
      <c r="O808" s="71"/>
      <c r="P808" s="72">
        <v>1329</v>
      </c>
      <c r="Q808" s="73"/>
      <c r="R808" s="74">
        <f t="shared" ref="R808:R812" si="291">+L808+P808</f>
        <v>14419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38009</v>
      </c>
      <c r="I809" s="76">
        <v>36028</v>
      </c>
      <c r="J809" s="77"/>
      <c r="K809" s="78"/>
      <c r="L809" s="79">
        <v>5981</v>
      </c>
      <c r="M809" s="76">
        <v>1981</v>
      </c>
      <c r="N809" s="77"/>
      <c r="O809" s="78"/>
      <c r="P809" s="79">
        <v>494</v>
      </c>
      <c r="Q809" s="80"/>
      <c r="R809" s="81">
        <f t="shared" si="291"/>
        <v>6475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29400</v>
      </c>
      <c r="I810" s="76">
        <v>27749</v>
      </c>
      <c r="J810" s="77"/>
      <c r="K810" s="78"/>
      <c r="L810" s="79">
        <v>2905</v>
      </c>
      <c r="M810" s="76">
        <v>1651</v>
      </c>
      <c r="N810" s="77"/>
      <c r="O810" s="78"/>
      <c r="P810" s="79">
        <v>196</v>
      </c>
      <c r="Q810" s="80"/>
      <c r="R810" s="81">
        <f t="shared" si="291"/>
        <v>3101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15963</v>
      </c>
      <c r="I811" s="76">
        <v>14248</v>
      </c>
      <c r="J811" s="77"/>
      <c r="K811" s="78"/>
      <c r="L811" s="79">
        <v>624</v>
      </c>
      <c r="M811" s="76">
        <v>1715</v>
      </c>
      <c r="N811" s="77"/>
      <c r="O811" s="78"/>
      <c r="P811" s="79">
        <v>291</v>
      </c>
      <c r="Q811" s="80"/>
      <c r="R811" s="81">
        <f t="shared" si="291"/>
        <v>915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3819</v>
      </c>
      <c r="I812" s="86">
        <v>3091</v>
      </c>
      <c r="J812" s="87"/>
      <c r="K812" s="88"/>
      <c r="L812" s="89">
        <v>130</v>
      </c>
      <c r="M812" s="86">
        <v>728</v>
      </c>
      <c r="N812" s="87"/>
      <c r="O812" s="88"/>
      <c r="P812" s="89">
        <v>9</v>
      </c>
      <c r="Q812" s="90"/>
      <c r="R812" s="91">
        <f t="shared" si="291"/>
        <v>139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27056</v>
      </c>
      <c r="I813" s="96">
        <v>24547</v>
      </c>
      <c r="J813" s="97"/>
      <c r="K813" s="98"/>
      <c r="L813" s="245">
        <f>+L814+SUM(L819:L823)</f>
        <v>9575.0448348828286</v>
      </c>
      <c r="M813" s="96">
        <v>2510</v>
      </c>
      <c r="N813" s="100"/>
      <c r="O813" s="101"/>
      <c r="P813" s="245">
        <f>+P814+SUM(P819:P823)</f>
        <v>922.96735858911029</v>
      </c>
      <c r="Q813" s="102"/>
      <c r="R813" s="103">
        <f t="shared" ref="R813" si="292">+R814+SUM(R819:R823)</f>
        <v>10498.012193471939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18346</v>
      </c>
      <c r="I814" s="38">
        <v>16803</v>
      </c>
      <c r="J814" s="39">
        <v>10111</v>
      </c>
      <c r="K814" s="42">
        <v>5130</v>
      </c>
      <c r="L814" s="225">
        <f>SUM(L815:L818)</f>
        <v>7972.0448348828295</v>
      </c>
      <c r="M814" s="38">
        <v>1543</v>
      </c>
      <c r="N814" s="39">
        <v>795</v>
      </c>
      <c r="O814" s="42">
        <v>510</v>
      </c>
      <c r="P814" s="225">
        <f>SUM(P815:P818)</f>
        <v>647.96735858911029</v>
      </c>
      <c r="Q814" s="43"/>
      <c r="R814" s="44">
        <f t="shared" ref="R814" si="293">SUM(R815:R818)</f>
        <v>8620.0121934719391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3301</v>
      </c>
      <c r="I815" s="48">
        <v>3286</v>
      </c>
      <c r="J815" s="48">
        <v>1038</v>
      </c>
      <c r="K815" s="51">
        <v>421</v>
      </c>
      <c r="L815" s="228">
        <f>J815*(1-Q815)+K815*Q815</f>
        <v>970.6687317633241</v>
      </c>
      <c r="M815" s="48">
        <v>15</v>
      </c>
      <c r="N815" s="48">
        <v>15</v>
      </c>
      <c r="O815" s="51">
        <v>0</v>
      </c>
      <c r="P815" s="228">
        <f>N815*(1-Q815)+O815*Q815</f>
        <v>13.363097206563795</v>
      </c>
      <c r="Q815" s="229">
        <f>$Q$3</f>
        <v>0.10912685289574692</v>
      </c>
      <c r="R815" s="53">
        <f t="shared" ref="R815:R818" si="294">L815+P815</f>
        <v>984.0318289698879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4553</v>
      </c>
      <c r="I816" s="48">
        <v>4362</v>
      </c>
      <c r="J816" s="48">
        <v>2915</v>
      </c>
      <c r="K816" s="51">
        <v>1627</v>
      </c>
      <c r="L816" s="231">
        <f>J816*(1-Q816)+K816*Q816</f>
        <v>2623.6874011685763</v>
      </c>
      <c r="M816" s="48">
        <v>190</v>
      </c>
      <c r="N816" s="48">
        <v>89</v>
      </c>
      <c r="O816" s="51">
        <v>55</v>
      </c>
      <c r="P816" s="231">
        <f>N816*(1-Q816)+O816*Q816</f>
        <v>81.310071148859947</v>
      </c>
      <c r="Q816" s="229">
        <f>$Q$4</f>
        <v>0.22617437797470749</v>
      </c>
      <c r="R816" s="53">
        <f t="shared" si="294"/>
        <v>2704.9974723174364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10295</v>
      </c>
      <c r="I817" s="48">
        <v>8963</v>
      </c>
      <c r="J817" s="48">
        <v>6042</v>
      </c>
      <c r="K817" s="51">
        <v>3042</v>
      </c>
      <c r="L817" s="231">
        <f>J817*(1-Q817)+K817*Q817</f>
        <v>4286.2302561226152</v>
      </c>
      <c r="M817" s="48">
        <v>1332</v>
      </c>
      <c r="N817" s="48">
        <v>692</v>
      </c>
      <c r="O817" s="51">
        <v>455</v>
      </c>
      <c r="P817" s="231">
        <f>N817*(1-Q817)+O817*Q817</f>
        <v>553.29419023368655</v>
      </c>
      <c r="Q817" s="229">
        <f>$Q$5</f>
        <v>0.58525658129246161</v>
      </c>
      <c r="R817" s="53">
        <f t="shared" si="294"/>
        <v>4839.5244463563013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197</v>
      </c>
      <c r="I818" s="59">
        <v>191</v>
      </c>
      <c r="J818" s="60">
        <v>116</v>
      </c>
      <c r="K818" s="63">
        <v>40</v>
      </c>
      <c r="L818" s="234">
        <f>J818*(1-Q818)+K818*Q818</f>
        <v>91.458445828314254</v>
      </c>
      <c r="M818" s="59">
        <v>6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91.458445828314254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5896</v>
      </c>
      <c r="I819" s="69">
        <v>5277</v>
      </c>
      <c r="J819" s="70"/>
      <c r="K819" s="71"/>
      <c r="L819" s="72">
        <v>1211</v>
      </c>
      <c r="M819" s="69">
        <v>619</v>
      </c>
      <c r="N819" s="70"/>
      <c r="O819" s="71"/>
      <c r="P819" s="72">
        <v>275</v>
      </c>
      <c r="Q819" s="73"/>
      <c r="R819" s="74">
        <f t="shared" ref="R819:R823" si="295">+L819+P819</f>
        <v>1486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1403</v>
      </c>
      <c r="I820" s="76">
        <v>1183</v>
      </c>
      <c r="J820" s="77"/>
      <c r="K820" s="78"/>
      <c r="L820" s="79">
        <v>175</v>
      </c>
      <c r="M820" s="76">
        <v>220</v>
      </c>
      <c r="N820" s="77"/>
      <c r="O820" s="78"/>
      <c r="P820" s="79">
        <v>0</v>
      </c>
      <c r="Q820" s="80"/>
      <c r="R820" s="81">
        <f t="shared" si="295"/>
        <v>175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935</v>
      </c>
      <c r="I821" s="76">
        <v>885</v>
      </c>
      <c r="J821" s="77"/>
      <c r="K821" s="78"/>
      <c r="L821" s="79">
        <v>153</v>
      </c>
      <c r="M821" s="76">
        <v>50</v>
      </c>
      <c r="N821" s="77"/>
      <c r="O821" s="78"/>
      <c r="P821" s="79">
        <v>0</v>
      </c>
      <c r="Q821" s="80"/>
      <c r="R821" s="81">
        <f t="shared" si="295"/>
        <v>153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332</v>
      </c>
      <c r="I822" s="76">
        <v>282</v>
      </c>
      <c r="J822" s="77"/>
      <c r="K822" s="78"/>
      <c r="L822" s="79">
        <v>41</v>
      </c>
      <c r="M822" s="76">
        <v>50</v>
      </c>
      <c r="N822" s="77"/>
      <c r="O822" s="78"/>
      <c r="P822" s="79">
        <v>0</v>
      </c>
      <c r="Q822" s="80"/>
      <c r="R822" s="81">
        <f t="shared" si="295"/>
        <v>41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145</v>
      </c>
      <c r="I823" s="86">
        <v>117</v>
      </c>
      <c r="J823" s="87"/>
      <c r="K823" s="88"/>
      <c r="L823" s="89">
        <v>23</v>
      </c>
      <c r="M823" s="86">
        <v>28</v>
      </c>
      <c r="N823" s="87"/>
      <c r="O823" s="88"/>
      <c r="P823" s="89">
        <v>0</v>
      </c>
      <c r="Q823" s="90"/>
      <c r="R823" s="91">
        <f t="shared" si="295"/>
        <v>23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48200</v>
      </c>
      <c r="I824" s="96">
        <v>44895</v>
      </c>
      <c r="J824" s="97"/>
      <c r="K824" s="98"/>
      <c r="L824" s="245">
        <f>+L825+SUM(L830:L834)</f>
        <v>17220.130480609892</v>
      </c>
      <c r="M824" s="96">
        <v>3305</v>
      </c>
      <c r="N824" s="100"/>
      <c r="O824" s="101"/>
      <c r="P824" s="245">
        <f>+P825+SUM(P830:P834)</f>
        <v>1292.7261344507774</v>
      </c>
      <c r="Q824" s="102"/>
      <c r="R824" s="103">
        <f t="shared" ref="R824" si="296">+R825+SUM(R830:R834)</f>
        <v>18512.856615060671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24126</v>
      </c>
      <c r="I825" s="38">
        <v>22820</v>
      </c>
      <c r="J825" s="39">
        <v>15506</v>
      </c>
      <c r="K825" s="42">
        <v>8369</v>
      </c>
      <c r="L825" s="225">
        <f>SUM(L826:L829)</f>
        <v>12894.130480609892</v>
      </c>
      <c r="M825" s="38">
        <v>1305</v>
      </c>
      <c r="N825" s="39">
        <v>913</v>
      </c>
      <c r="O825" s="42">
        <v>654</v>
      </c>
      <c r="P825" s="225">
        <f>SUM(P826:P829)</f>
        <v>777.72613445077741</v>
      </c>
      <c r="Q825" s="43"/>
      <c r="R825" s="44">
        <f t="shared" ref="R825" si="297">SUM(R826:R829)</f>
        <v>13671.856615060671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3546</v>
      </c>
      <c r="I826" s="48">
        <v>3421</v>
      </c>
      <c r="J826" s="48">
        <v>1929</v>
      </c>
      <c r="K826" s="51">
        <v>1019</v>
      </c>
      <c r="L826" s="228">
        <f>J826*(1-Q826)+K826*Q826</f>
        <v>1829.6945638648701</v>
      </c>
      <c r="M826" s="48">
        <v>125</v>
      </c>
      <c r="N826" s="48">
        <v>125</v>
      </c>
      <c r="O826" s="51">
        <v>115</v>
      </c>
      <c r="P826" s="228">
        <f>N826*(1-Q826)+O826*Q826</f>
        <v>123.90873147104253</v>
      </c>
      <c r="Q826" s="229">
        <f>$Q$3</f>
        <v>0.10912685289574692</v>
      </c>
      <c r="R826" s="53">
        <f t="shared" ref="R826:R829" si="298">L826+P826</f>
        <v>1953.6032953359127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10135</v>
      </c>
      <c r="I827" s="48">
        <v>9762</v>
      </c>
      <c r="J827" s="48">
        <v>6890</v>
      </c>
      <c r="K827" s="51">
        <v>3816</v>
      </c>
      <c r="L827" s="231">
        <f>J827*(1-Q827)+K827*Q827</f>
        <v>6194.7399621057493</v>
      </c>
      <c r="M827" s="48">
        <v>373</v>
      </c>
      <c r="N827" s="48">
        <v>209</v>
      </c>
      <c r="O827" s="51">
        <v>178</v>
      </c>
      <c r="P827" s="231">
        <f>N827*(1-Q827)+O827*Q827</f>
        <v>201.98859428278405</v>
      </c>
      <c r="Q827" s="229">
        <f>$Q$4</f>
        <v>0.22617437797470749</v>
      </c>
      <c r="R827" s="53">
        <f t="shared" si="298"/>
        <v>6396.7285563885334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10028</v>
      </c>
      <c r="I828" s="48">
        <v>9235</v>
      </c>
      <c r="J828" s="48">
        <v>6415</v>
      </c>
      <c r="K828" s="51">
        <v>3370</v>
      </c>
      <c r="L828" s="231">
        <f>J828*(1-Q828)+K828*Q828</f>
        <v>4632.8937099644545</v>
      </c>
      <c r="M828" s="48">
        <v>793</v>
      </c>
      <c r="N828" s="48">
        <v>580</v>
      </c>
      <c r="O828" s="51">
        <v>361</v>
      </c>
      <c r="P828" s="231">
        <f>N828*(1-Q828)+O828*Q828</f>
        <v>451.82880869695089</v>
      </c>
      <c r="Q828" s="229">
        <f>$Q$5</f>
        <v>0.58525658129246161</v>
      </c>
      <c r="R828" s="53">
        <f t="shared" si="298"/>
        <v>5084.722518661405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417</v>
      </c>
      <c r="I829" s="59">
        <v>403</v>
      </c>
      <c r="J829" s="60">
        <v>272</v>
      </c>
      <c r="K829" s="63">
        <v>163</v>
      </c>
      <c r="L829" s="234">
        <f>J829*(1-Q829)+K829*Q829</f>
        <v>236.80224467481912</v>
      </c>
      <c r="M829" s="59">
        <v>14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236.80224467481912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12884</v>
      </c>
      <c r="I830" s="69">
        <v>11870</v>
      </c>
      <c r="J830" s="70"/>
      <c r="K830" s="71"/>
      <c r="L830" s="72">
        <v>2901</v>
      </c>
      <c r="M830" s="69">
        <v>1014</v>
      </c>
      <c r="N830" s="70"/>
      <c r="O830" s="71"/>
      <c r="P830" s="72">
        <v>273</v>
      </c>
      <c r="Q830" s="73"/>
      <c r="R830" s="74">
        <f t="shared" ref="R830:R834" si="299">+L830+P830</f>
        <v>3174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5944</v>
      </c>
      <c r="I831" s="76">
        <v>5586</v>
      </c>
      <c r="J831" s="77"/>
      <c r="K831" s="78"/>
      <c r="L831" s="79">
        <v>923</v>
      </c>
      <c r="M831" s="76">
        <v>358</v>
      </c>
      <c r="N831" s="77"/>
      <c r="O831" s="78"/>
      <c r="P831" s="79">
        <v>108</v>
      </c>
      <c r="Q831" s="80"/>
      <c r="R831" s="81">
        <f t="shared" si="299"/>
        <v>1031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3598</v>
      </c>
      <c r="I832" s="76">
        <v>3287</v>
      </c>
      <c r="J832" s="77"/>
      <c r="K832" s="78"/>
      <c r="L832" s="79">
        <v>430</v>
      </c>
      <c r="M832" s="76">
        <v>310</v>
      </c>
      <c r="N832" s="77"/>
      <c r="O832" s="78"/>
      <c r="P832" s="79">
        <v>22</v>
      </c>
      <c r="Q832" s="80"/>
      <c r="R832" s="81">
        <f t="shared" si="299"/>
        <v>452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1188</v>
      </c>
      <c r="I833" s="76">
        <v>961</v>
      </c>
      <c r="J833" s="77"/>
      <c r="K833" s="78"/>
      <c r="L833" s="79">
        <v>36</v>
      </c>
      <c r="M833" s="76">
        <v>228</v>
      </c>
      <c r="N833" s="77"/>
      <c r="O833" s="78"/>
      <c r="P833" s="79">
        <v>112</v>
      </c>
      <c r="Q833" s="80"/>
      <c r="R833" s="81">
        <f t="shared" si="299"/>
        <v>148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460</v>
      </c>
      <c r="I834" s="86">
        <v>370</v>
      </c>
      <c r="J834" s="87"/>
      <c r="K834" s="88"/>
      <c r="L834" s="89">
        <v>36</v>
      </c>
      <c r="M834" s="86">
        <v>90</v>
      </c>
      <c r="N834" s="87"/>
      <c r="O834" s="88"/>
      <c r="P834" s="89">
        <v>0</v>
      </c>
      <c r="Q834" s="90"/>
      <c r="R834" s="91">
        <f t="shared" si="299"/>
        <v>36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51997</v>
      </c>
      <c r="I835" s="96">
        <v>49250</v>
      </c>
      <c r="J835" s="97"/>
      <c r="K835" s="98"/>
      <c r="L835" s="245">
        <f>+L836+SUM(L841:L845)</f>
        <v>17402.346757505846</v>
      </c>
      <c r="M835" s="96">
        <v>2747</v>
      </c>
      <c r="N835" s="100"/>
      <c r="O835" s="101"/>
      <c r="P835" s="245">
        <f>+P836+SUM(P841:P845)</f>
        <v>777.80397502205369</v>
      </c>
      <c r="Q835" s="102"/>
      <c r="R835" s="103">
        <f t="shared" ref="R835" si="300">+R836+SUM(R841:R845)</f>
        <v>18180.150732527902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20143</v>
      </c>
      <c r="I836" s="38">
        <v>19418</v>
      </c>
      <c r="J836" s="39">
        <v>13978</v>
      </c>
      <c r="K836" s="42">
        <v>8012</v>
      </c>
      <c r="L836" s="225">
        <f>SUM(L837:L840)</f>
        <v>12306.346757505844</v>
      </c>
      <c r="M836" s="38">
        <v>724</v>
      </c>
      <c r="N836" s="39">
        <v>528</v>
      </c>
      <c r="O836" s="42">
        <v>270</v>
      </c>
      <c r="P836" s="225">
        <f>SUM(P837:P840)</f>
        <v>420.80397502205369</v>
      </c>
      <c r="Q836" s="43"/>
      <c r="R836" s="44">
        <f t="shared" ref="R836" si="301">SUM(R837:R840)</f>
        <v>12727.1507325279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3987</v>
      </c>
      <c r="I837" s="48">
        <v>3963</v>
      </c>
      <c r="J837" s="48">
        <v>2208</v>
      </c>
      <c r="K837" s="51">
        <v>1112</v>
      </c>
      <c r="L837" s="228">
        <f>J837*(1-Q837)+K837*Q837</f>
        <v>2088.3969692262613</v>
      </c>
      <c r="M837" s="48">
        <v>24</v>
      </c>
      <c r="N837" s="48">
        <v>24</v>
      </c>
      <c r="O837" s="51">
        <v>0</v>
      </c>
      <c r="P837" s="228">
        <f>N837*(1-Q837)+O837*Q837</f>
        <v>21.380955530502071</v>
      </c>
      <c r="Q837" s="229">
        <f>$Q$3</f>
        <v>0.10912685289574692</v>
      </c>
      <c r="R837" s="53">
        <f t="shared" ref="R837:R840" si="302">L837+P837</f>
        <v>2109.7779247567632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12253</v>
      </c>
      <c r="I838" s="48">
        <v>11811</v>
      </c>
      <c r="J838" s="48">
        <v>8808</v>
      </c>
      <c r="K838" s="51">
        <v>5214</v>
      </c>
      <c r="L838" s="231">
        <f>J838*(1-Q838)+K838*Q838</f>
        <v>7995.1292855589008</v>
      </c>
      <c r="M838" s="48">
        <v>441</v>
      </c>
      <c r="N838" s="48">
        <v>279</v>
      </c>
      <c r="O838" s="51">
        <v>190</v>
      </c>
      <c r="P838" s="231">
        <f>N838*(1-Q838)+O838*Q838</f>
        <v>258.87048036025101</v>
      </c>
      <c r="Q838" s="229">
        <f>$Q$4</f>
        <v>0.22617437797470749</v>
      </c>
      <c r="R838" s="53">
        <f t="shared" si="302"/>
        <v>8253.9997659191522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3775</v>
      </c>
      <c r="I839" s="48">
        <v>3516</v>
      </c>
      <c r="J839" s="48">
        <v>2933</v>
      </c>
      <c r="K839" s="51">
        <v>1686</v>
      </c>
      <c r="L839" s="231">
        <f>J839*(1-Q839)+K839*Q839</f>
        <v>2203.1850431283005</v>
      </c>
      <c r="M839" s="48">
        <v>259</v>
      </c>
      <c r="N839" s="48">
        <v>226</v>
      </c>
      <c r="O839" s="51">
        <v>80</v>
      </c>
      <c r="P839" s="231">
        <f>N839*(1-Q839)+O839*Q839</f>
        <v>140.55253913130059</v>
      </c>
      <c r="Q839" s="229">
        <f>$Q$5</f>
        <v>0.58525658129246161</v>
      </c>
      <c r="R839" s="53">
        <f t="shared" si="302"/>
        <v>2343.7375822596014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128</v>
      </c>
      <c r="I840" s="59">
        <v>128</v>
      </c>
      <c r="J840" s="60">
        <v>29</v>
      </c>
      <c r="K840" s="63">
        <v>0</v>
      </c>
      <c r="L840" s="234">
        <f>J840*(1-Q840)+K840*Q840</f>
        <v>19.635459592383071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19.635459592383071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12502</v>
      </c>
      <c r="I841" s="69">
        <v>11694</v>
      </c>
      <c r="J841" s="70"/>
      <c r="K841" s="71"/>
      <c r="L841" s="72">
        <v>3185</v>
      </c>
      <c r="M841" s="69">
        <v>807</v>
      </c>
      <c r="N841" s="70"/>
      <c r="O841" s="71"/>
      <c r="P841" s="72">
        <v>210</v>
      </c>
      <c r="Q841" s="73"/>
      <c r="R841" s="74">
        <f t="shared" ref="R841:R845" si="303">+L841+P841</f>
        <v>3395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8829</v>
      </c>
      <c r="I842" s="76">
        <v>8350</v>
      </c>
      <c r="J842" s="77"/>
      <c r="K842" s="78"/>
      <c r="L842" s="79">
        <v>1058</v>
      </c>
      <c r="M842" s="76">
        <v>479</v>
      </c>
      <c r="N842" s="77"/>
      <c r="O842" s="78"/>
      <c r="P842" s="79">
        <v>78</v>
      </c>
      <c r="Q842" s="80"/>
      <c r="R842" s="81">
        <f t="shared" si="303"/>
        <v>1136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6013</v>
      </c>
      <c r="I843" s="76">
        <v>5682</v>
      </c>
      <c r="J843" s="77"/>
      <c r="K843" s="78"/>
      <c r="L843" s="79">
        <v>650</v>
      </c>
      <c r="M843" s="76">
        <v>331</v>
      </c>
      <c r="N843" s="77"/>
      <c r="O843" s="78"/>
      <c r="P843" s="79">
        <v>31</v>
      </c>
      <c r="Q843" s="80"/>
      <c r="R843" s="81">
        <f t="shared" si="303"/>
        <v>681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3758</v>
      </c>
      <c r="I844" s="76">
        <v>3438</v>
      </c>
      <c r="J844" s="77"/>
      <c r="K844" s="78"/>
      <c r="L844" s="79">
        <v>203</v>
      </c>
      <c r="M844" s="76">
        <v>320</v>
      </c>
      <c r="N844" s="77"/>
      <c r="O844" s="78"/>
      <c r="P844" s="79">
        <v>38</v>
      </c>
      <c r="Q844" s="80"/>
      <c r="R844" s="81">
        <f t="shared" si="303"/>
        <v>241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753</v>
      </c>
      <c r="I845" s="86">
        <v>667</v>
      </c>
      <c r="J845" s="87"/>
      <c r="K845" s="88"/>
      <c r="L845" s="89">
        <v>0</v>
      </c>
      <c r="M845" s="86">
        <v>85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37246</v>
      </c>
      <c r="I846" s="96">
        <v>35430</v>
      </c>
      <c r="J846" s="97"/>
      <c r="K846" s="98"/>
      <c r="L846" s="245">
        <f>+L847+SUM(L852:L856)</f>
        <v>11150.700392991006</v>
      </c>
      <c r="M846" s="96">
        <v>1816</v>
      </c>
      <c r="N846" s="100"/>
      <c r="O846" s="101"/>
      <c r="P846" s="245">
        <f>+P847+SUM(P852:P856)</f>
        <v>450.26284160796899</v>
      </c>
      <c r="Q846" s="102"/>
      <c r="R846" s="103">
        <f t="shared" ref="R846" si="304">+R847+SUM(R852:R856)</f>
        <v>11600.963234598974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12153</v>
      </c>
      <c r="I847" s="38">
        <v>11934</v>
      </c>
      <c r="J847" s="39">
        <v>8260</v>
      </c>
      <c r="K847" s="42">
        <v>5214</v>
      </c>
      <c r="L847" s="225">
        <f>SUM(L848:L851)</f>
        <v>7529.7003929910052</v>
      </c>
      <c r="M847" s="38">
        <v>219</v>
      </c>
      <c r="N847" s="39">
        <v>123</v>
      </c>
      <c r="O847" s="42">
        <v>42</v>
      </c>
      <c r="P847" s="225">
        <f>SUM(P848:P851)</f>
        <v>107.26284160796902</v>
      </c>
      <c r="Q847" s="43"/>
      <c r="R847" s="44">
        <f t="shared" ref="R847" si="305">SUM(R848:R851)</f>
        <v>7636.9632345989739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1832</v>
      </c>
      <c r="I848" s="48">
        <v>1808</v>
      </c>
      <c r="J848" s="48">
        <v>983</v>
      </c>
      <c r="K848" s="51">
        <v>759</v>
      </c>
      <c r="L848" s="228">
        <f>J848*(1-Q848)+K848*Q848</f>
        <v>958.55558495135267</v>
      </c>
      <c r="M848" s="48">
        <v>24</v>
      </c>
      <c r="N848" s="48">
        <v>24</v>
      </c>
      <c r="O848" s="51">
        <v>0</v>
      </c>
      <c r="P848" s="228">
        <f>N848*(1-Q848)+O848*Q848</f>
        <v>21.380955530502071</v>
      </c>
      <c r="Q848" s="229">
        <f>$Q$3</f>
        <v>0.10912685289574692</v>
      </c>
      <c r="R848" s="53">
        <f t="shared" ref="R848:R851" si="306">L848+P848</f>
        <v>979.93654048185476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9342</v>
      </c>
      <c r="I849" s="48">
        <v>9160</v>
      </c>
      <c r="J849" s="48">
        <v>6519</v>
      </c>
      <c r="K849" s="51">
        <v>3894</v>
      </c>
      <c r="L849" s="231">
        <f>J849*(1-Q849)+K849*Q849</f>
        <v>5925.2922578163925</v>
      </c>
      <c r="M849" s="48">
        <v>182</v>
      </c>
      <c r="N849" s="48">
        <v>92</v>
      </c>
      <c r="O849" s="51">
        <v>34</v>
      </c>
      <c r="P849" s="231">
        <f>N849*(1-Q849)+O849*Q849</f>
        <v>78.881886077466959</v>
      </c>
      <c r="Q849" s="229">
        <f>$Q$4</f>
        <v>0.22617437797470749</v>
      </c>
      <c r="R849" s="53">
        <f t="shared" si="306"/>
        <v>6004.1741438938598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954</v>
      </c>
      <c r="I850" s="48">
        <v>942</v>
      </c>
      <c r="J850" s="48">
        <v>746</v>
      </c>
      <c r="K850" s="51">
        <v>561</v>
      </c>
      <c r="L850" s="231">
        <f>J850*(1-Q850)+K850*Q850</f>
        <v>637.72753246089451</v>
      </c>
      <c r="M850" s="48">
        <v>13</v>
      </c>
      <c r="N850" s="48">
        <v>7</v>
      </c>
      <c r="O850" s="51">
        <v>7</v>
      </c>
      <c r="P850" s="231">
        <f>N850*(1-Q850)+O850*Q850</f>
        <v>7</v>
      </c>
      <c r="Q850" s="229">
        <f>$Q$5</f>
        <v>0.58525658129246161</v>
      </c>
      <c r="R850" s="53">
        <f t="shared" si="306"/>
        <v>644.72753246089451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24</v>
      </c>
      <c r="I851" s="59">
        <v>24</v>
      </c>
      <c r="J851" s="60">
        <v>12</v>
      </c>
      <c r="K851" s="63">
        <v>0</v>
      </c>
      <c r="L851" s="234">
        <f>J851*(1-Q851)+K851*Q851</f>
        <v>8.1250177623654078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8.1250177623654078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7938</v>
      </c>
      <c r="I852" s="69">
        <v>7346</v>
      </c>
      <c r="J852" s="70"/>
      <c r="K852" s="71"/>
      <c r="L852" s="72">
        <v>1784</v>
      </c>
      <c r="M852" s="69">
        <v>592</v>
      </c>
      <c r="N852" s="70"/>
      <c r="O852" s="71"/>
      <c r="P852" s="72">
        <v>226</v>
      </c>
      <c r="Q852" s="73"/>
      <c r="R852" s="74">
        <f t="shared" ref="R852:R856" si="307">+L852+P852</f>
        <v>2010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7762</v>
      </c>
      <c r="I853" s="76">
        <v>7459</v>
      </c>
      <c r="J853" s="77"/>
      <c r="K853" s="78"/>
      <c r="L853" s="79">
        <v>1394</v>
      </c>
      <c r="M853" s="76">
        <v>304</v>
      </c>
      <c r="N853" s="77"/>
      <c r="O853" s="78"/>
      <c r="P853" s="79">
        <v>62</v>
      </c>
      <c r="Q853" s="80"/>
      <c r="R853" s="81">
        <f t="shared" si="307"/>
        <v>1456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5703</v>
      </c>
      <c r="I854" s="76">
        <v>5378</v>
      </c>
      <c r="J854" s="77"/>
      <c r="K854" s="78"/>
      <c r="L854" s="79">
        <v>326</v>
      </c>
      <c r="M854" s="76">
        <v>326</v>
      </c>
      <c r="N854" s="77"/>
      <c r="O854" s="78"/>
      <c r="P854" s="79">
        <v>11</v>
      </c>
      <c r="Q854" s="80"/>
      <c r="R854" s="81">
        <f t="shared" si="307"/>
        <v>337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2864</v>
      </c>
      <c r="I855" s="76">
        <v>2651</v>
      </c>
      <c r="J855" s="77"/>
      <c r="K855" s="78"/>
      <c r="L855" s="79">
        <v>95</v>
      </c>
      <c r="M855" s="76">
        <v>213</v>
      </c>
      <c r="N855" s="77"/>
      <c r="O855" s="78"/>
      <c r="P855" s="79">
        <v>35</v>
      </c>
      <c r="Q855" s="80"/>
      <c r="R855" s="81">
        <f t="shared" si="307"/>
        <v>130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825</v>
      </c>
      <c r="I856" s="86">
        <v>662</v>
      </c>
      <c r="J856" s="87"/>
      <c r="K856" s="88"/>
      <c r="L856" s="89">
        <v>22</v>
      </c>
      <c r="M856" s="86">
        <v>163</v>
      </c>
      <c r="N856" s="87"/>
      <c r="O856" s="88"/>
      <c r="P856" s="89">
        <v>9</v>
      </c>
      <c r="Q856" s="90"/>
      <c r="R856" s="91">
        <f t="shared" si="307"/>
        <v>31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22019</v>
      </c>
      <c r="I857" s="96">
        <v>21049</v>
      </c>
      <c r="J857" s="97"/>
      <c r="K857" s="98"/>
      <c r="L857" s="245">
        <f>+L858+SUM(L863:L867)</f>
        <v>6993.5297193714914</v>
      </c>
      <c r="M857" s="96">
        <v>970</v>
      </c>
      <c r="N857" s="100"/>
      <c r="O857" s="101"/>
      <c r="P857" s="245">
        <f>+P858+SUM(P863:P867)</f>
        <v>464</v>
      </c>
      <c r="Q857" s="102"/>
      <c r="R857" s="103">
        <f t="shared" ref="R857" si="308">+R858+SUM(R863:R867)</f>
        <v>7457.5297193714914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6668</v>
      </c>
      <c r="I858" s="38">
        <v>6479</v>
      </c>
      <c r="J858" s="39">
        <v>4770</v>
      </c>
      <c r="K858" s="42">
        <v>2607</v>
      </c>
      <c r="L858" s="225">
        <f>SUM(L859:L862)</f>
        <v>4250.5297193714914</v>
      </c>
      <c r="M858" s="38">
        <v>189</v>
      </c>
      <c r="N858" s="39">
        <v>163</v>
      </c>
      <c r="O858" s="42">
        <v>163</v>
      </c>
      <c r="P858" s="225">
        <f>SUM(P859:P862)</f>
        <v>163</v>
      </c>
      <c r="Q858" s="43"/>
      <c r="R858" s="44">
        <f t="shared" ref="R858" si="309">SUM(R859:R862)</f>
        <v>4413.5297193714914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372</v>
      </c>
      <c r="I859" s="48">
        <v>372</v>
      </c>
      <c r="J859" s="48">
        <v>277</v>
      </c>
      <c r="K859" s="51">
        <v>91</v>
      </c>
      <c r="L859" s="228">
        <f>J859*(1-Q859)+K859*Q859</f>
        <v>256.70240536139107</v>
      </c>
      <c r="M859" s="48">
        <v>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256.70240536139107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5806</v>
      </c>
      <c r="I860" s="48">
        <v>5693</v>
      </c>
      <c r="J860" s="48">
        <v>4079</v>
      </c>
      <c r="K860" s="51">
        <v>2252</v>
      </c>
      <c r="L860" s="231">
        <f>J860*(1-Q860)+K860*Q860</f>
        <v>3665.7794114402095</v>
      </c>
      <c r="M860" s="48">
        <v>113</v>
      </c>
      <c r="N860" s="48">
        <v>86</v>
      </c>
      <c r="O860" s="51">
        <v>86</v>
      </c>
      <c r="P860" s="231">
        <f>N860*(1-Q860)+O860*Q860</f>
        <v>86</v>
      </c>
      <c r="Q860" s="229">
        <f>$Q$4</f>
        <v>0.22617437797470749</v>
      </c>
      <c r="R860" s="53">
        <f t="shared" si="310"/>
        <v>3751.7794114402095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437</v>
      </c>
      <c r="I861" s="48">
        <v>361</v>
      </c>
      <c r="J861" s="48">
        <v>361</v>
      </c>
      <c r="K861" s="51">
        <v>218</v>
      </c>
      <c r="L861" s="231">
        <f>J861*(1-Q861)+K861*Q861</f>
        <v>277.308308875178</v>
      </c>
      <c r="M861" s="48">
        <v>77</v>
      </c>
      <c r="N861" s="48">
        <v>77</v>
      </c>
      <c r="O861" s="51">
        <v>77</v>
      </c>
      <c r="P861" s="231">
        <f>N861*(1-Q861)+O861*Q861</f>
        <v>77</v>
      </c>
      <c r="Q861" s="229">
        <f>$Q$5</f>
        <v>0.58525658129246161</v>
      </c>
      <c r="R861" s="53">
        <f t="shared" si="310"/>
        <v>354.308308875178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53</v>
      </c>
      <c r="I862" s="59">
        <v>53</v>
      </c>
      <c r="J862" s="60">
        <v>53</v>
      </c>
      <c r="K862" s="63">
        <v>46</v>
      </c>
      <c r="L862" s="234">
        <f>J862*(1-Q862)+K862*Q862</f>
        <v>50.73959369471315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50.73959369471315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4154</v>
      </c>
      <c r="I863" s="69">
        <v>4001</v>
      </c>
      <c r="J863" s="70"/>
      <c r="K863" s="71"/>
      <c r="L863" s="72">
        <v>1630</v>
      </c>
      <c r="M863" s="69">
        <v>154</v>
      </c>
      <c r="N863" s="70"/>
      <c r="O863" s="71"/>
      <c r="P863" s="72">
        <v>65</v>
      </c>
      <c r="Q863" s="73"/>
      <c r="R863" s="74">
        <f t="shared" ref="R863:R867" si="311">+L863+P863</f>
        <v>1695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3970</v>
      </c>
      <c r="I864" s="76">
        <v>3769</v>
      </c>
      <c r="J864" s="77"/>
      <c r="K864" s="78"/>
      <c r="L864" s="79">
        <v>805</v>
      </c>
      <c r="M864" s="76">
        <v>201</v>
      </c>
      <c r="N864" s="77"/>
      <c r="O864" s="78"/>
      <c r="P864" s="79">
        <v>119</v>
      </c>
      <c r="Q864" s="80"/>
      <c r="R864" s="81">
        <f t="shared" si="311"/>
        <v>924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4791</v>
      </c>
      <c r="I865" s="76">
        <v>4578</v>
      </c>
      <c r="J865" s="77"/>
      <c r="K865" s="78"/>
      <c r="L865" s="79">
        <v>284</v>
      </c>
      <c r="M865" s="76">
        <v>213</v>
      </c>
      <c r="N865" s="77"/>
      <c r="O865" s="78"/>
      <c r="P865" s="79">
        <v>66</v>
      </c>
      <c r="Q865" s="80"/>
      <c r="R865" s="81">
        <f t="shared" si="311"/>
        <v>350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1975</v>
      </c>
      <c r="I866" s="76">
        <v>1838</v>
      </c>
      <c r="J866" s="77"/>
      <c r="K866" s="78"/>
      <c r="L866" s="79">
        <v>0</v>
      </c>
      <c r="M866" s="76">
        <v>138</v>
      </c>
      <c r="N866" s="77"/>
      <c r="O866" s="78"/>
      <c r="P866" s="79">
        <v>51</v>
      </c>
      <c r="Q866" s="80"/>
      <c r="R866" s="81">
        <f t="shared" si="311"/>
        <v>51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460</v>
      </c>
      <c r="I867" s="86">
        <v>385</v>
      </c>
      <c r="J867" s="87"/>
      <c r="K867" s="88"/>
      <c r="L867" s="89">
        <v>24</v>
      </c>
      <c r="M867" s="86">
        <v>75</v>
      </c>
      <c r="N867" s="87"/>
      <c r="O867" s="88"/>
      <c r="P867" s="89">
        <v>0</v>
      </c>
      <c r="Q867" s="90"/>
      <c r="R867" s="91">
        <f t="shared" si="311"/>
        <v>24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17536</v>
      </c>
      <c r="I868" s="96">
        <v>16578</v>
      </c>
      <c r="J868" s="97"/>
      <c r="K868" s="98"/>
      <c r="L868" s="245">
        <f>+L869+SUM(L874:L878)</f>
        <v>4933.4520521633785</v>
      </c>
      <c r="M868" s="96">
        <v>958</v>
      </c>
      <c r="N868" s="100"/>
      <c r="O868" s="101"/>
      <c r="P868" s="245">
        <f>+P869+SUM(P874:P878)</f>
        <v>388.85772239291055</v>
      </c>
      <c r="Q868" s="102"/>
      <c r="R868" s="103">
        <f t="shared" ref="R868" si="312">+R869+SUM(R874:R878)</f>
        <v>5322.3097745562882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4222</v>
      </c>
      <c r="I869" s="38">
        <v>4075</v>
      </c>
      <c r="J869" s="39">
        <v>3055</v>
      </c>
      <c r="K869" s="42">
        <v>1997</v>
      </c>
      <c r="L869" s="225">
        <f>SUM(L870:L873)</f>
        <v>2811.4520521633781</v>
      </c>
      <c r="M869" s="38">
        <v>147</v>
      </c>
      <c r="N869" s="39">
        <v>112</v>
      </c>
      <c r="O869" s="42">
        <v>76</v>
      </c>
      <c r="P869" s="225">
        <f>SUM(P870:P873)</f>
        <v>103.85772239291053</v>
      </c>
      <c r="Q869" s="43"/>
      <c r="R869" s="44">
        <f t="shared" ref="R869" si="313">SUM(R870:R873)</f>
        <v>2915.3097745562886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128</v>
      </c>
      <c r="I870" s="48">
        <v>128</v>
      </c>
      <c r="J870" s="48">
        <v>101</v>
      </c>
      <c r="K870" s="51">
        <v>76</v>
      </c>
      <c r="L870" s="228">
        <f>J870*(1-Q870)+K870*Q870</f>
        <v>98.271828677606322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98.271828677606322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3783</v>
      </c>
      <c r="I871" s="48">
        <v>3662</v>
      </c>
      <c r="J871" s="48">
        <v>2784</v>
      </c>
      <c r="K871" s="51">
        <v>1771</v>
      </c>
      <c r="L871" s="231">
        <f>J871*(1-Q871)+K871*Q871</f>
        <v>2554.8853551116213</v>
      </c>
      <c r="M871" s="48">
        <v>122</v>
      </c>
      <c r="N871" s="48">
        <v>97</v>
      </c>
      <c r="O871" s="51">
        <v>61</v>
      </c>
      <c r="P871" s="231">
        <f>N871*(1-Q871)+O871*Q871</f>
        <v>88.857722392910532</v>
      </c>
      <c r="Q871" s="229">
        <f>$Q$4</f>
        <v>0.22617437797470749</v>
      </c>
      <c r="R871" s="53">
        <f t="shared" si="314"/>
        <v>2643.7430775045318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310</v>
      </c>
      <c r="I872" s="48">
        <v>285</v>
      </c>
      <c r="J872" s="48">
        <v>170</v>
      </c>
      <c r="K872" s="51">
        <v>150</v>
      </c>
      <c r="L872" s="231">
        <f>J872*(1-Q872)+K872*Q872</f>
        <v>158.29486837415078</v>
      </c>
      <c r="M872" s="48">
        <v>25</v>
      </c>
      <c r="N872" s="48">
        <v>15</v>
      </c>
      <c r="O872" s="51">
        <v>15</v>
      </c>
      <c r="P872" s="231">
        <f>N872*(1-Q872)+O872*Q872</f>
        <v>15</v>
      </c>
      <c r="Q872" s="229">
        <f>$Q$5</f>
        <v>0.58525658129246161</v>
      </c>
      <c r="R872" s="53">
        <f t="shared" si="314"/>
        <v>173.29486837415078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3366</v>
      </c>
      <c r="I874" s="69">
        <v>3164</v>
      </c>
      <c r="J874" s="70"/>
      <c r="K874" s="71"/>
      <c r="L874" s="72">
        <v>854</v>
      </c>
      <c r="M874" s="69">
        <v>202</v>
      </c>
      <c r="N874" s="70"/>
      <c r="O874" s="71"/>
      <c r="P874" s="72">
        <v>130</v>
      </c>
      <c r="Q874" s="73"/>
      <c r="R874" s="74">
        <f t="shared" ref="R874:R878" si="315">+L874+P874</f>
        <v>984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3775</v>
      </c>
      <c r="I875" s="76">
        <v>3554</v>
      </c>
      <c r="J875" s="77"/>
      <c r="K875" s="78"/>
      <c r="L875" s="79">
        <v>768</v>
      </c>
      <c r="M875" s="76">
        <v>222</v>
      </c>
      <c r="N875" s="77"/>
      <c r="O875" s="78"/>
      <c r="P875" s="79">
        <v>55</v>
      </c>
      <c r="Q875" s="80"/>
      <c r="R875" s="81">
        <f t="shared" si="315"/>
        <v>823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3612</v>
      </c>
      <c r="I876" s="76">
        <v>3383</v>
      </c>
      <c r="J876" s="77"/>
      <c r="K876" s="78"/>
      <c r="L876" s="79">
        <v>385</v>
      </c>
      <c r="M876" s="76">
        <v>229</v>
      </c>
      <c r="N876" s="77"/>
      <c r="O876" s="78"/>
      <c r="P876" s="79">
        <v>66</v>
      </c>
      <c r="Q876" s="80"/>
      <c r="R876" s="81">
        <f t="shared" si="315"/>
        <v>451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1982</v>
      </c>
      <c r="I877" s="76">
        <v>1884</v>
      </c>
      <c r="J877" s="77"/>
      <c r="K877" s="78"/>
      <c r="L877" s="79">
        <v>115</v>
      </c>
      <c r="M877" s="76">
        <v>98</v>
      </c>
      <c r="N877" s="77"/>
      <c r="O877" s="78"/>
      <c r="P877" s="79">
        <v>34</v>
      </c>
      <c r="Q877" s="80"/>
      <c r="R877" s="81">
        <f t="shared" si="315"/>
        <v>149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579</v>
      </c>
      <c r="I878" s="86">
        <v>518</v>
      </c>
      <c r="J878" s="87"/>
      <c r="K878" s="88"/>
      <c r="L878" s="89">
        <v>0</v>
      </c>
      <c r="M878" s="86">
        <v>61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6761</v>
      </c>
      <c r="I879" s="96">
        <v>6272</v>
      </c>
      <c r="J879" s="97"/>
      <c r="K879" s="98"/>
      <c r="L879" s="245">
        <f>+L880+SUM(L885:L889)</f>
        <v>2197.5339190815248</v>
      </c>
      <c r="M879" s="96">
        <v>488</v>
      </c>
      <c r="N879" s="100"/>
      <c r="O879" s="101"/>
      <c r="P879" s="245">
        <f>+P880+SUM(P885:P889)</f>
        <v>115.09530248810117</v>
      </c>
      <c r="Q879" s="102"/>
      <c r="R879" s="103">
        <f t="shared" ref="R879" si="316">+R880+SUM(R885:R889)</f>
        <v>2312.6292215696262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1602</v>
      </c>
      <c r="I880" s="38">
        <v>1579</v>
      </c>
      <c r="J880" s="39">
        <v>1042</v>
      </c>
      <c r="K880" s="42">
        <v>667</v>
      </c>
      <c r="L880" s="225">
        <f>SUM(L881:L884)</f>
        <v>940.53391908152491</v>
      </c>
      <c r="M880" s="38">
        <v>22</v>
      </c>
      <c r="N880" s="39">
        <v>22</v>
      </c>
      <c r="O880" s="42">
        <v>18</v>
      </c>
      <c r="P880" s="225">
        <f>SUM(P881:P884)</f>
        <v>21.095302488101169</v>
      </c>
      <c r="Q880" s="43"/>
      <c r="R880" s="44">
        <f t="shared" ref="R880" si="317">SUM(R881:R884)</f>
        <v>961.62922156962611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15</v>
      </c>
      <c r="I881" s="48">
        <v>15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1472</v>
      </c>
      <c r="I882" s="48">
        <v>1450</v>
      </c>
      <c r="J882" s="48">
        <v>949</v>
      </c>
      <c r="K882" s="51">
        <v>622</v>
      </c>
      <c r="L882" s="231">
        <f>J882*(1-Q882)+K882*Q882</f>
        <v>875.04097840227064</v>
      </c>
      <c r="M882" s="48">
        <v>22</v>
      </c>
      <c r="N882" s="48">
        <v>22</v>
      </c>
      <c r="O882" s="51">
        <v>18</v>
      </c>
      <c r="P882" s="231">
        <f>N882*(1-Q882)+O882*Q882</f>
        <v>21.095302488101169</v>
      </c>
      <c r="Q882" s="229">
        <f>$Q$4</f>
        <v>0.22617437797470749</v>
      </c>
      <c r="R882" s="53">
        <f t="shared" si="318"/>
        <v>896.13628089037184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114</v>
      </c>
      <c r="I883" s="48">
        <v>114</v>
      </c>
      <c r="J883" s="48">
        <v>93</v>
      </c>
      <c r="K883" s="51">
        <v>46</v>
      </c>
      <c r="L883" s="231">
        <f>J883*(1-Q883)+K883*Q883</f>
        <v>65.492940679254303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65.492940679254303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1362</v>
      </c>
      <c r="I885" s="69">
        <v>1255</v>
      </c>
      <c r="J885" s="70"/>
      <c r="K885" s="71"/>
      <c r="L885" s="72">
        <v>644</v>
      </c>
      <c r="M885" s="69">
        <v>107</v>
      </c>
      <c r="N885" s="70"/>
      <c r="O885" s="71"/>
      <c r="P885" s="72">
        <v>54</v>
      </c>
      <c r="Q885" s="73"/>
      <c r="R885" s="74">
        <f t="shared" ref="R885:R889" si="319">+L885+P885</f>
        <v>698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1218</v>
      </c>
      <c r="I886" s="76">
        <v>1148</v>
      </c>
      <c r="J886" s="77"/>
      <c r="K886" s="78"/>
      <c r="L886" s="79">
        <v>305</v>
      </c>
      <c r="M886" s="76">
        <v>69</v>
      </c>
      <c r="N886" s="77"/>
      <c r="O886" s="78"/>
      <c r="P886" s="79">
        <v>40</v>
      </c>
      <c r="Q886" s="80"/>
      <c r="R886" s="81">
        <f t="shared" si="319"/>
        <v>345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1588</v>
      </c>
      <c r="I887" s="76">
        <v>1516</v>
      </c>
      <c r="J887" s="77"/>
      <c r="K887" s="78"/>
      <c r="L887" s="79">
        <v>308</v>
      </c>
      <c r="M887" s="76">
        <v>72</v>
      </c>
      <c r="N887" s="77"/>
      <c r="O887" s="78"/>
      <c r="P887" s="79">
        <v>0</v>
      </c>
      <c r="Q887" s="80"/>
      <c r="R887" s="81">
        <f t="shared" si="319"/>
        <v>308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693</v>
      </c>
      <c r="I888" s="76">
        <v>618</v>
      </c>
      <c r="J888" s="77"/>
      <c r="K888" s="78"/>
      <c r="L888" s="79">
        <v>0</v>
      </c>
      <c r="M888" s="76">
        <v>75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298</v>
      </c>
      <c r="I889" s="86">
        <v>156</v>
      </c>
      <c r="J889" s="87"/>
      <c r="K889" s="88"/>
      <c r="L889" s="89">
        <v>0</v>
      </c>
      <c r="M889" s="86">
        <v>141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1876</v>
      </c>
      <c r="I890" s="96">
        <v>1693</v>
      </c>
      <c r="J890" s="97"/>
      <c r="K890" s="98"/>
      <c r="L890" s="245">
        <f>+L891+SUM(L896:L900)</f>
        <v>548.36412303644306</v>
      </c>
      <c r="M890" s="96">
        <v>183</v>
      </c>
      <c r="N890" s="100"/>
      <c r="O890" s="101"/>
      <c r="P890" s="245">
        <f>+P891+SUM(P896:P900)</f>
        <v>90</v>
      </c>
      <c r="Q890" s="102"/>
      <c r="R890" s="103">
        <f t="shared" ref="R890" si="320">+R891+SUM(R896:R900)</f>
        <v>638.36412303644306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366</v>
      </c>
      <c r="I891" s="38">
        <v>358</v>
      </c>
      <c r="J891" s="39">
        <v>287</v>
      </c>
      <c r="K891" s="42">
        <v>137</v>
      </c>
      <c r="L891" s="225">
        <f>SUM(L892:L895)</f>
        <v>232.36412303644312</v>
      </c>
      <c r="M891" s="38">
        <v>8</v>
      </c>
      <c r="N891" s="39">
        <v>8</v>
      </c>
      <c r="O891" s="42">
        <v>8</v>
      </c>
      <c r="P891" s="225">
        <f>SUM(P892:P895)</f>
        <v>8</v>
      </c>
      <c r="Q891" s="43"/>
      <c r="R891" s="44">
        <f t="shared" ref="R891" si="321">SUM(R892:R895)</f>
        <v>240.36412303644312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19</v>
      </c>
      <c r="I892" s="48">
        <v>19</v>
      </c>
      <c r="J892" s="48">
        <v>10</v>
      </c>
      <c r="K892" s="51">
        <v>9</v>
      </c>
      <c r="L892" s="228">
        <f>J892*(1-Q892)+K892*Q892</f>
        <v>9.8908731471042532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9.8908731471042532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265</v>
      </c>
      <c r="I893" s="48">
        <v>257</v>
      </c>
      <c r="J893" s="48">
        <v>195</v>
      </c>
      <c r="K893" s="51">
        <v>104</v>
      </c>
      <c r="L893" s="231">
        <f>J893*(1-Q893)+K893*Q893</f>
        <v>174.41813160430164</v>
      </c>
      <c r="M893" s="48">
        <v>8</v>
      </c>
      <c r="N893" s="48">
        <v>8</v>
      </c>
      <c r="O893" s="51">
        <v>8</v>
      </c>
      <c r="P893" s="231">
        <f>N893*(1-Q893)+O893*Q893</f>
        <v>8</v>
      </c>
      <c r="Q893" s="229">
        <f>$Q$4</f>
        <v>0.22617437797470749</v>
      </c>
      <c r="R893" s="53">
        <f t="shared" si="322"/>
        <v>182.41813160430164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82</v>
      </c>
      <c r="I894" s="48">
        <v>82</v>
      </c>
      <c r="J894" s="48">
        <v>82</v>
      </c>
      <c r="K894" s="51">
        <v>24</v>
      </c>
      <c r="L894" s="231">
        <f>J894*(1-Q894)+K894*Q894</f>
        <v>48.055118285037224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48.055118285037224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507</v>
      </c>
      <c r="I896" s="69">
        <v>446</v>
      </c>
      <c r="J896" s="70"/>
      <c r="K896" s="71"/>
      <c r="L896" s="72">
        <v>218</v>
      </c>
      <c r="M896" s="69">
        <v>61</v>
      </c>
      <c r="N896" s="70"/>
      <c r="O896" s="71"/>
      <c r="P896" s="72">
        <v>61</v>
      </c>
      <c r="Q896" s="73"/>
      <c r="R896" s="74">
        <f t="shared" ref="R896:R900" si="323">+L896+P896</f>
        <v>279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382</v>
      </c>
      <c r="I897" s="76">
        <v>310</v>
      </c>
      <c r="J897" s="77"/>
      <c r="K897" s="78"/>
      <c r="L897" s="79">
        <v>89</v>
      </c>
      <c r="M897" s="76">
        <v>72</v>
      </c>
      <c r="N897" s="77"/>
      <c r="O897" s="78"/>
      <c r="P897" s="79">
        <v>21</v>
      </c>
      <c r="Q897" s="80"/>
      <c r="R897" s="81">
        <f t="shared" si="323"/>
        <v>110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360</v>
      </c>
      <c r="I898" s="76">
        <v>345</v>
      </c>
      <c r="J898" s="77"/>
      <c r="K898" s="78"/>
      <c r="L898" s="79">
        <v>9</v>
      </c>
      <c r="M898" s="76">
        <v>15</v>
      </c>
      <c r="N898" s="77"/>
      <c r="O898" s="78"/>
      <c r="P898" s="79">
        <v>0</v>
      </c>
      <c r="Q898" s="80"/>
      <c r="R898" s="81">
        <f t="shared" si="323"/>
        <v>9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180</v>
      </c>
      <c r="I899" s="76">
        <v>180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80</v>
      </c>
      <c r="I900" s="86">
        <v>54</v>
      </c>
      <c r="J900" s="87"/>
      <c r="K900" s="88"/>
      <c r="L900" s="89">
        <v>0</v>
      </c>
      <c r="M900" s="86">
        <v>27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241</v>
      </c>
      <c r="I901" s="96">
        <v>211</v>
      </c>
      <c r="J901" s="97"/>
      <c r="K901" s="98"/>
      <c r="L901" s="245">
        <f>+L902+SUM(L907:L911)</f>
        <v>97</v>
      </c>
      <c r="M901" s="96">
        <v>29</v>
      </c>
      <c r="N901" s="100"/>
      <c r="O901" s="101"/>
      <c r="P901" s="245">
        <f>+P902+SUM(P907:P911)</f>
        <v>6</v>
      </c>
      <c r="Q901" s="102"/>
      <c r="R901" s="103">
        <f t="shared" ref="R901" si="324">+R902+SUM(R907:R911)</f>
        <v>103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62</v>
      </c>
      <c r="I902" s="38">
        <v>62</v>
      </c>
      <c r="J902" s="39">
        <v>29</v>
      </c>
      <c r="K902" s="42">
        <v>29</v>
      </c>
      <c r="L902" s="225">
        <f>SUM(L903:L906)</f>
        <v>29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29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62</v>
      </c>
      <c r="I904" s="48">
        <v>62</v>
      </c>
      <c r="J904" s="48">
        <v>29</v>
      </c>
      <c r="K904" s="51">
        <v>29</v>
      </c>
      <c r="L904" s="231">
        <f>J904*(1-Q904)+K904*Q904</f>
        <v>29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29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46</v>
      </c>
      <c r="I907" s="69">
        <v>39</v>
      </c>
      <c r="J907" s="70"/>
      <c r="K907" s="71"/>
      <c r="L907" s="72">
        <v>39</v>
      </c>
      <c r="M907" s="69">
        <v>6</v>
      </c>
      <c r="N907" s="70"/>
      <c r="O907" s="71"/>
      <c r="P907" s="72">
        <v>6</v>
      </c>
      <c r="Q907" s="73"/>
      <c r="R907" s="74">
        <f t="shared" ref="R907:R911" si="327">+L907+P907</f>
        <v>45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62</v>
      </c>
      <c r="I908" s="76">
        <v>62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29</v>
      </c>
      <c r="I909" s="76">
        <v>29</v>
      </c>
      <c r="J909" s="77"/>
      <c r="K909" s="78"/>
      <c r="L909" s="79">
        <v>29</v>
      </c>
      <c r="M909" s="76">
        <v>0</v>
      </c>
      <c r="N909" s="77"/>
      <c r="O909" s="78"/>
      <c r="P909" s="79">
        <v>0</v>
      </c>
      <c r="Q909" s="80"/>
      <c r="R909" s="81">
        <f t="shared" si="327"/>
        <v>29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23</v>
      </c>
      <c r="I910" s="76">
        <v>0</v>
      </c>
      <c r="J910" s="77"/>
      <c r="K910" s="78"/>
      <c r="L910" s="79">
        <v>0</v>
      </c>
      <c r="M910" s="76">
        <v>23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19</v>
      </c>
      <c r="I911" s="86">
        <v>19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292</v>
      </c>
      <c r="I912" s="96">
        <v>167</v>
      </c>
      <c r="J912" s="97"/>
      <c r="K912" s="98"/>
      <c r="L912" s="245">
        <f>+L913+SUM(L918:L922)</f>
        <v>96</v>
      </c>
      <c r="M912" s="96">
        <v>125</v>
      </c>
      <c r="N912" s="100"/>
      <c r="O912" s="101"/>
      <c r="P912" s="245">
        <f>+P913+SUM(P918:P922)</f>
        <v>33</v>
      </c>
      <c r="Q912" s="102"/>
      <c r="R912" s="103">
        <f t="shared" ref="R912" si="328">+R913+SUM(R918:R922)</f>
        <v>129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45</v>
      </c>
      <c r="I913" s="38">
        <v>45</v>
      </c>
      <c r="J913" s="39">
        <v>0</v>
      </c>
      <c r="K913" s="42">
        <v>0</v>
      </c>
      <c r="L913" s="225">
        <f>SUM(L914:L917)</f>
        <v>0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0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0</v>
      </c>
      <c r="I915" s="48">
        <v>0</v>
      </c>
      <c r="J915" s="48">
        <v>0</v>
      </c>
      <c r="K915" s="51">
        <v>0</v>
      </c>
      <c r="L915" s="231">
        <f>J915*(1-Q915)+K915*Q915</f>
        <v>0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0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45</v>
      </c>
      <c r="I916" s="48">
        <v>45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94</v>
      </c>
      <c r="I918" s="69">
        <v>48</v>
      </c>
      <c r="J918" s="70"/>
      <c r="K918" s="71"/>
      <c r="L918" s="72">
        <v>40</v>
      </c>
      <c r="M918" s="69">
        <v>45</v>
      </c>
      <c r="N918" s="70"/>
      <c r="O918" s="71"/>
      <c r="P918" s="72">
        <v>21</v>
      </c>
      <c r="Q918" s="73"/>
      <c r="R918" s="74">
        <f t="shared" ref="R918:R922" si="331">+L918+P918</f>
        <v>61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26</v>
      </c>
      <c r="I919" s="76">
        <v>14</v>
      </c>
      <c r="J919" s="77"/>
      <c r="K919" s="78"/>
      <c r="L919" s="79">
        <v>7</v>
      </c>
      <c r="M919" s="76">
        <v>12</v>
      </c>
      <c r="N919" s="77"/>
      <c r="O919" s="78"/>
      <c r="P919" s="79">
        <v>12</v>
      </c>
      <c r="Q919" s="80"/>
      <c r="R919" s="81">
        <f t="shared" si="331"/>
        <v>19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66</v>
      </c>
      <c r="I921" s="76">
        <v>49</v>
      </c>
      <c r="J921" s="77"/>
      <c r="K921" s="78"/>
      <c r="L921" s="79">
        <v>49</v>
      </c>
      <c r="M921" s="76">
        <v>17</v>
      </c>
      <c r="N921" s="77"/>
      <c r="O921" s="78"/>
      <c r="P921" s="79">
        <v>0</v>
      </c>
      <c r="Q921" s="80"/>
      <c r="R921" s="81">
        <f t="shared" si="331"/>
        <v>49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62</v>
      </c>
      <c r="I922" s="86">
        <v>11</v>
      </c>
      <c r="J922" s="87"/>
      <c r="K922" s="88"/>
      <c r="L922" s="89">
        <v>0</v>
      </c>
      <c r="M922" s="86">
        <v>50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33345</v>
      </c>
      <c r="I923" s="96">
        <v>31742</v>
      </c>
      <c r="J923" s="97"/>
      <c r="K923" s="98"/>
      <c r="L923" s="245">
        <f>+L924+SUM(L929:L933)</f>
        <v>11323.652793220179</v>
      </c>
      <c r="M923" s="96">
        <v>1603</v>
      </c>
      <c r="N923" s="100"/>
      <c r="O923" s="101"/>
      <c r="P923" s="245">
        <f>+P924+SUM(P929:P933)</f>
        <v>700.39607904605487</v>
      </c>
      <c r="Q923" s="102"/>
      <c r="R923" s="103">
        <f t="shared" ref="R923" si="332">+R924+SUM(R929:R933)</f>
        <v>12024.048872266234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19318</v>
      </c>
      <c r="I924" s="38">
        <v>18475</v>
      </c>
      <c r="J924" s="39">
        <v>11361</v>
      </c>
      <c r="K924" s="42">
        <v>6659</v>
      </c>
      <c r="L924" s="225">
        <f>SUM(L925:L928)</f>
        <v>9842.6527932201789</v>
      </c>
      <c r="M924" s="38">
        <v>843</v>
      </c>
      <c r="N924" s="39">
        <v>723</v>
      </c>
      <c r="O924" s="42">
        <v>557</v>
      </c>
      <c r="P924" s="225">
        <f>SUM(P925:P928)</f>
        <v>669.39607904605487</v>
      </c>
      <c r="Q924" s="43"/>
      <c r="R924" s="44">
        <f t="shared" ref="R924" si="333">SUM(R925:R928)</f>
        <v>10512.048872266234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0</v>
      </c>
      <c r="I925" s="48">
        <v>0</v>
      </c>
      <c r="J925" s="48">
        <v>0</v>
      </c>
      <c r="K925" s="51">
        <v>0</v>
      </c>
      <c r="L925" s="228">
        <f>J925*(1-Q925)+K925*Q925</f>
        <v>0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0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0</v>
      </c>
      <c r="I926" s="48">
        <v>0</v>
      </c>
      <c r="J926" s="48">
        <v>0</v>
      </c>
      <c r="K926" s="51">
        <v>0</v>
      </c>
      <c r="L926" s="231">
        <f>J926*(1-Q926)+K926*Q926</f>
        <v>0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0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19318</v>
      </c>
      <c r="I928" s="59">
        <v>18475</v>
      </c>
      <c r="J928" s="60">
        <v>11361</v>
      </c>
      <c r="K928" s="63">
        <v>6659</v>
      </c>
      <c r="L928" s="234">
        <f>J928*(1-Q928)+K928*Q928</f>
        <v>9842.6527932201789</v>
      </c>
      <c r="M928" s="59">
        <v>843</v>
      </c>
      <c r="N928" s="60">
        <v>723</v>
      </c>
      <c r="O928" s="63">
        <v>557</v>
      </c>
      <c r="P928" s="234">
        <f>N928*(1-Q928)+O928*Q928</f>
        <v>669.39607904605487</v>
      </c>
      <c r="Q928" s="235">
        <f>$Q$6</f>
        <v>0.32291518646954931</v>
      </c>
      <c r="R928" s="65">
        <f t="shared" si="334"/>
        <v>10512.048872266234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3578</v>
      </c>
      <c r="I929" s="69">
        <v>3527</v>
      </c>
      <c r="J929" s="70"/>
      <c r="K929" s="71"/>
      <c r="L929" s="72">
        <v>583</v>
      </c>
      <c r="M929" s="69">
        <v>51</v>
      </c>
      <c r="N929" s="70"/>
      <c r="O929" s="71"/>
      <c r="P929" s="72">
        <v>9</v>
      </c>
      <c r="Q929" s="73"/>
      <c r="R929" s="74">
        <f t="shared" ref="R929:R933" si="335">+L929+P929</f>
        <v>592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4638</v>
      </c>
      <c r="I930" s="76">
        <v>4594</v>
      </c>
      <c r="J930" s="77"/>
      <c r="K930" s="78"/>
      <c r="L930" s="79">
        <v>457</v>
      </c>
      <c r="M930" s="76">
        <v>44</v>
      </c>
      <c r="N930" s="77"/>
      <c r="O930" s="78"/>
      <c r="P930" s="79">
        <v>0</v>
      </c>
      <c r="Q930" s="80"/>
      <c r="R930" s="81">
        <f t="shared" si="335"/>
        <v>457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2771</v>
      </c>
      <c r="I931" s="76">
        <v>2667</v>
      </c>
      <c r="J931" s="77"/>
      <c r="K931" s="78"/>
      <c r="L931" s="79">
        <v>331</v>
      </c>
      <c r="M931" s="76">
        <v>104</v>
      </c>
      <c r="N931" s="77"/>
      <c r="O931" s="78"/>
      <c r="P931" s="79">
        <v>0</v>
      </c>
      <c r="Q931" s="80"/>
      <c r="R931" s="81">
        <f t="shared" si="335"/>
        <v>331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2902</v>
      </c>
      <c r="I932" s="76">
        <v>2348</v>
      </c>
      <c r="J932" s="77"/>
      <c r="K932" s="78"/>
      <c r="L932" s="79">
        <v>85</v>
      </c>
      <c r="M932" s="76">
        <v>553</v>
      </c>
      <c r="N932" s="77"/>
      <c r="O932" s="78"/>
      <c r="P932" s="79">
        <v>22</v>
      </c>
      <c r="Q932" s="80"/>
      <c r="R932" s="81">
        <f t="shared" si="335"/>
        <v>107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138</v>
      </c>
      <c r="I933" s="86">
        <v>131</v>
      </c>
      <c r="J933" s="87"/>
      <c r="K933" s="88"/>
      <c r="L933" s="89">
        <v>25</v>
      </c>
      <c r="M933" s="86">
        <v>8</v>
      </c>
      <c r="N933" s="87"/>
      <c r="O933" s="88"/>
      <c r="P933" s="89">
        <v>0</v>
      </c>
      <c r="Q933" s="90"/>
      <c r="R933" s="91">
        <f t="shared" si="335"/>
        <v>25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9028</v>
      </c>
      <c r="I934" s="26">
        <v>8470</v>
      </c>
      <c r="J934" s="27"/>
      <c r="K934" s="28"/>
      <c r="L934" s="218">
        <f>+L935+SUM(L940:L944)</f>
        <v>4221.3778644120393</v>
      </c>
      <c r="M934" s="26">
        <v>558</v>
      </c>
      <c r="N934" s="27"/>
      <c r="O934" s="28"/>
      <c r="P934" s="218">
        <f>+P935+SUM(P940:P944)</f>
        <v>364.73990360689072</v>
      </c>
      <c r="Q934" s="30"/>
      <c r="R934" s="31">
        <f t="shared" ref="R934" si="336">+R935+SUM(R940:R944)</f>
        <v>4586.1177680189303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4500</v>
      </c>
      <c r="I935" s="38">
        <v>4230</v>
      </c>
      <c r="J935" s="39">
        <v>3066</v>
      </c>
      <c r="K935" s="42">
        <v>2410</v>
      </c>
      <c r="L935" s="225">
        <f>SUM(L936:L939)</f>
        <v>2924.3778644120398</v>
      </c>
      <c r="M935" s="38">
        <v>270</v>
      </c>
      <c r="N935" s="39">
        <v>239</v>
      </c>
      <c r="O935" s="42">
        <v>185</v>
      </c>
      <c r="P935" s="225">
        <f>SUM(P936:P939)</f>
        <v>235.73990360689072</v>
      </c>
      <c r="Q935" s="43"/>
      <c r="R935" s="44">
        <f t="shared" ref="R935" si="337">SUM(R936:R939)</f>
        <v>3160.1177680189303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1129</v>
      </c>
      <c r="I936" s="48">
        <v>1042</v>
      </c>
      <c r="J936" s="48">
        <v>681</v>
      </c>
      <c r="K936" s="51">
        <v>490</v>
      </c>
      <c r="L936" s="228">
        <f>J936*(1-Q936)+K936*Q936</f>
        <v>660.15677109691228</v>
      </c>
      <c r="M936" s="48">
        <v>88</v>
      </c>
      <c r="N936" s="48">
        <v>70</v>
      </c>
      <c r="O936" s="51">
        <v>40</v>
      </c>
      <c r="P936" s="228">
        <f>N936*(1-Q936)+O936*Q936</f>
        <v>66.726194413127587</v>
      </c>
      <c r="Q936" s="229">
        <f>$Q$3</f>
        <v>0.10912685289574692</v>
      </c>
      <c r="R936" s="53">
        <f t="shared" ref="R936:R939" si="338">L936+P936</f>
        <v>726.88296551003987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3148</v>
      </c>
      <c r="I937" s="48">
        <v>2994</v>
      </c>
      <c r="J937" s="48">
        <v>2253</v>
      </c>
      <c r="K937" s="51">
        <v>1849</v>
      </c>
      <c r="L937" s="231">
        <f>J937*(1-Q937)+K937*Q937</f>
        <v>2161.6255512982179</v>
      </c>
      <c r="M937" s="48">
        <v>154</v>
      </c>
      <c r="N937" s="48">
        <v>154</v>
      </c>
      <c r="O937" s="51">
        <v>116</v>
      </c>
      <c r="P937" s="231">
        <f>N937*(1-Q937)+O937*Q937</f>
        <v>145.40537363696112</v>
      </c>
      <c r="Q937" s="229">
        <f>$Q$4</f>
        <v>0.22617437797470749</v>
      </c>
      <c r="R937" s="53">
        <f t="shared" si="338"/>
        <v>2307.030924935179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130</v>
      </c>
      <c r="I938" s="48">
        <v>101</v>
      </c>
      <c r="J938" s="48">
        <v>49</v>
      </c>
      <c r="K938" s="51">
        <v>12</v>
      </c>
      <c r="L938" s="231">
        <f>J938*(1-Q938)+K938*Q938</f>
        <v>27.34550649217892</v>
      </c>
      <c r="M938" s="48">
        <v>29</v>
      </c>
      <c r="N938" s="48">
        <v>16</v>
      </c>
      <c r="O938" s="51">
        <v>29</v>
      </c>
      <c r="P938" s="231">
        <f>N938*(1-Q938)+O938*Q938</f>
        <v>23.608335556802004</v>
      </c>
      <c r="Q938" s="229">
        <f>$Q$5</f>
        <v>0.58525658129246161</v>
      </c>
      <c r="R938" s="53">
        <f t="shared" si="338"/>
        <v>50.953842048980924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93</v>
      </c>
      <c r="I939" s="59">
        <v>93</v>
      </c>
      <c r="J939" s="60">
        <v>83</v>
      </c>
      <c r="K939" s="63">
        <v>59</v>
      </c>
      <c r="L939" s="234">
        <f>J939*(1-Q939)+K939*Q939</f>
        <v>75.250035524730805</v>
      </c>
      <c r="M939" s="59">
        <v>0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75.250035524730805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1001</v>
      </c>
      <c r="I940" s="69">
        <v>912</v>
      </c>
      <c r="J940" s="70"/>
      <c r="K940" s="71"/>
      <c r="L940" s="72">
        <v>430</v>
      </c>
      <c r="M940" s="69">
        <v>89</v>
      </c>
      <c r="N940" s="70"/>
      <c r="O940" s="71"/>
      <c r="P940" s="72">
        <v>58</v>
      </c>
      <c r="Q940" s="73"/>
      <c r="R940" s="74">
        <f t="shared" ref="R940:R944" si="339">+L940+P940</f>
        <v>488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1563</v>
      </c>
      <c r="I941" s="76">
        <v>1477</v>
      </c>
      <c r="J941" s="77"/>
      <c r="K941" s="78"/>
      <c r="L941" s="79">
        <v>738</v>
      </c>
      <c r="M941" s="76">
        <v>87</v>
      </c>
      <c r="N941" s="77"/>
      <c r="O941" s="78"/>
      <c r="P941" s="79">
        <v>42</v>
      </c>
      <c r="Q941" s="80"/>
      <c r="R941" s="81">
        <f t="shared" si="339"/>
        <v>780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1219</v>
      </c>
      <c r="I942" s="76">
        <v>1157</v>
      </c>
      <c r="J942" s="77"/>
      <c r="K942" s="78"/>
      <c r="L942" s="79">
        <v>108</v>
      </c>
      <c r="M942" s="76">
        <v>63</v>
      </c>
      <c r="N942" s="77"/>
      <c r="O942" s="78"/>
      <c r="P942" s="79">
        <v>22</v>
      </c>
      <c r="Q942" s="80"/>
      <c r="R942" s="81">
        <f t="shared" si="339"/>
        <v>130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611</v>
      </c>
      <c r="I943" s="76">
        <v>561</v>
      </c>
      <c r="J943" s="77"/>
      <c r="K943" s="78"/>
      <c r="L943" s="79">
        <v>21</v>
      </c>
      <c r="M943" s="76">
        <v>50</v>
      </c>
      <c r="N943" s="77"/>
      <c r="O943" s="78"/>
      <c r="P943" s="79">
        <v>7</v>
      </c>
      <c r="Q943" s="80"/>
      <c r="R943" s="81">
        <f t="shared" si="339"/>
        <v>28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135</v>
      </c>
      <c r="I944" s="86">
        <v>135</v>
      </c>
      <c r="J944" s="87"/>
      <c r="K944" s="88"/>
      <c r="L944" s="89">
        <v>0</v>
      </c>
      <c r="M944" s="86">
        <v>0</v>
      </c>
      <c r="N944" s="87"/>
      <c r="O944" s="88"/>
      <c r="P944" s="89">
        <v>0</v>
      </c>
      <c r="Q944" s="90"/>
      <c r="R944" s="91">
        <f t="shared" si="339"/>
        <v>0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53</v>
      </c>
      <c r="I945" s="96">
        <v>53</v>
      </c>
      <c r="J945" s="97"/>
      <c r="K945" s="98"/>
      <c r="L945" s="245">
        <f>+L946+SUM(L951:L955)</f>
        <v>43</v>
      </c>
      <c r="M945" s="96">
        <v>0</v>
      </c>
      <c r="N945" s="100"/>
      <c r="O945" s="101"/>
      <c r="P945" s="245">
        <f>+P946+SUM(P951:P955)</f>
        <v>0</v>
      </c>
      <c r="Q945" s="102"/>
      <c r="R945" s="103">
        <f>+R946+SUM(R951:R955)</f>
        <v>43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22</v>
      </c>
      <c r="I946" s="38">
        <v>22</v>
      </c>
      <c r="J946" s="39">
        <v>22</v>
      </c>
      <c r="K946" s="42">
        <v>22</v>
      </c>
      <c r="L946" s="225">
        <f>SUM(L947:L950)</f>
        <v>21</v>
      </c>
      <c r="M946" s="38">
        <v>0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0">SUM(R947:R950)</f>
        <v>21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10</v>
      </c>
      <c r="I947" s="48">
        <v>10</v>
      </c>
      <c r="J947" s="48">
        <v>10</v>
      </c>
      <c r="K947" s="51">
        <v>10</v>
      </c>
      <c r="L947" s="228">
        <f>J947*(1-Q947)+K947*Q947</f>
        <v>10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1">L947+P947</f>
        <v>10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11</v>
      </c>
      <c r="I948" s="48">
        <v>11</v>
      </c>
      <c r="J948" s="48">
        <v>11</v>
      </c>
      <c r="K948" s="51">
        <v>11</v>
      </c>
      <c r="L948" s="231">
        <f>J948*(1-Q948)+K948*Q948</f>
        <v>11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1"/>
        <v>11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1"/>
        <v>0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1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2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31</v>
      </c>
      <c r="I952" s="76">
        <v>31</v>
      </c>
      <c r="J952" s="77"/>
      <c r="K952" s="78"/>
      <c r="L952" s="79">
        <v>22</v>
      </c>
      <c r="M952" s="76">
        <v>0</v>
      </c>
      <c r="N952" s="77"/>
      <c r="O952" s="78"/>
      <c r="P952" s="79">
        <v>0</v>
      </c>
      <c r="Q952" s="80"/>
      <c r="R952" s="81">
        <f t="shared" si="342"/>
        <v>22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2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2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2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492</v>
      </c>
      <c r="I956" s="96">
        <v>425</v>
      </c>
      <c r="J956" s="97"/>
      <c r="K956" s="98"/>
      <c r="L956" s="245">
        <f>+L957+SUM(L962:L966)</f>
        <v>110.94268556124983</v>
      </c>
      <c r="M956" s="96">
        <v>67</v>
      </c>
      <c r="N956" s="100"/>
      <c r="O956" s="101"/>
      <c r="P956" s="245">
        <f>+P957+SUM(P962:P966)</f>
        <v>53.472224059459542</v>
      </c>
      <c r="Q956" s="102"/>
      <c r="R956" s="103">
        <f t="shared" ref="R956" si="343">+R957+SUM(R962:R966)</f>
        <v>164.41490962070935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377</v>
      </c>
      <c r="I957" s="38">
        <v>363</v>
      </c>
      <c r="J957" s="39">
        <v>114</v>
      </c>
      <c r="K957" s="42">
        <v>101</v>
      </c>
      <c r="L957" s="225">
        <f>SUM(L958:L961)</f>
        <v>110.94268556124983</v>
      </c>
      <c r="M957" s="38">
        <v>14</v>
      </c>
      <c r="N957" s="39">
        <v>14</v>
      </c>
      <c r="O957" s="42">
        <v>0</v>
      </c>
      <c r="P957" s="225">
        <f>SUM(P958:P961)</f>
        <v>12.472224059459542</v>
      </c>
      <c r="Q957" s="43"/>
      <c r="R957" s="44">
        <f t="shared" ref="R957" si="344">SUM(R958:R961)</f>
        <v>123.41490962070937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244</v>
      </c>
      <c r="I958" s="48">
        <v>230</v>
      </c>
      <c r="J958" s="48">
        <v>64</v>
      </c>
      <c r="K958" s="51">
        <v>65</v>
      </c>
      <c r="L958" s="228">
        <f>J958*(1-Q958)+K958*Q958</f>
        <v>64.109126852895741</v>
      </c>
      <c r="M958" s="48">
        <v>14</v>
      </c>
      <c r="N958" s="48">
        <v>14</v>
      </c>
      <c r="O958" s="51">
        <v>0</v>
      </c>
      <c r="P958" s="228">
        <f>N958*(1-Q958)+O958*Q958</f>
        <v>12.472224059459542</v>
      </c>
      <c r="Q958" s="229">
        <f>$Q$3</f>
        <v>0.10912685289574692</v>
      </c>
      <c r="R958" s="53">
        <f t="shared" ref="R958:R961" si="345">L958+P958</f>
        <v>76.581350912355276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83</v>
      </c>
      <c r="I959" s="48">
        <v>83</v>
      </c>
      <c r="J959" s="48">
        <v>14</v>
      </c>
      <c r="K959" s="51">
        <v>0</v>
      </c>
      <c r="L959" s="231">
        <f>J959*(1-Q959)+K959*Q959</f>
        <v>10.833558708354095</v>
      </c>
      <c r="M959" s="48">
        <v>0</v>
      </c>
      <c r="N959" s="48">
        <v>0</v>
      </c>
      <c r="O959" s="51">
        <v>0</v>
      </c>
      <c r="P959" s="231">
        <f>N959*(1-Q959)+O959*Q959</f>
        <v>0</v>
      </c>
      <c r="Q959" s="229">
        <f>$Q$4</f>
        <v>0.22617437797470749</v>
      </c>
      <c r="R959" s="53">
        <f t="shared" si="345"/>
        <v>10.833558708354095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14</v>
      </c>
      <c r="I960" s="48">
        <v>14</v>
      </c>
      <c r="J960" s="48">
        <v>0</v>
      </c>
      <c r="K960" s="51">
        <v>0</v>
      </c>
      <c r="L960" s="231">
        <f>J960*(1-Q960)+K960*Q960</f>
        <v>0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5"/>
        <v>0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36</v>
      </c>
      <c r="I961" s="59">
        <v>36</v>
      </c>
      <c r="J961" s="60">
        <v>36</v>
      </c>
      <c r="K961" s="63">
        <v>36</v>
      </c>
      <c r="L961" s="234">
        <f>J961*(1-Q961)+K961*Q961</f>
        <v>36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5"/>
        <v>36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85</v>
      </c>
      <c r="I962" s="69">
        <v>45</v>
      </c>
      <c r="J962" s="70"/>
      <c r="K962" s="71"/>
      <c r="L962" s="72">
        <v>0</v>
      </c>
      <c r="M962" s="69">
        <v>41</v>
      </c>
      <c r="N962" s="70"/>
      <c r="O962" s="71"/>
      <c r="P962" s="72">
        <v>41</v>
      </c>
      <c r="Q962" s="73"/>
      <c r="R962" s="74">
        <f t="shared" ref="R962:R966" si="346">+L962+P962</f>
        <v>41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13</v>
      </c>
      <c r="I963" s="76">
        <v>0</v>
      </c>
      <c r="J963" s="77"/>
      <c r="K963" s="78"/>
      <c r="L963" s="79">
        <v>0</v>
      </c>
      <c r="M963" s="76">
        <v>13</v>
      </c>
      <c r="N963" s="77"/>
      <c r="O963" s="78"/>
      <c r="P963" s="79">
        <v>0</v>
      </c>
      <c r="Q963" s="80"/>
      <c r="R963" s="81">
        <f t="shared" si="346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17</v>
      </c>
      <c r="I964" s="76">
        <v>17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6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6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6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751</v>
      </c>
      <c r="I967" s="96">
        <v>668</v>
      </c>
      <c r="J967" s="97"/>
      <c r="K967" s="98"/>
      <c r="L967" s="245">
        <f>+L968+SUM(L973:L977)</f>
        <v>244.54822495078182</v>
      </c>
      <c r="M967" s="96">
        <v>83</v>
      </c>
      <c r="N967" s="100"/>
      <c r="O967" s="101"/>
      <c r="P967" s="245">
        <f>+P968+SUM(P973:P977)</f>
        <v>52.964283352123445</v>
      </c>
      <c r="Q967" s="102"/>
      <c r="R967" s="103">
        <f t="shared" ref="R967" si="347">+R968+SUM(R973:R977)</f>
        <v>297.51250830290525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582</v>
      </c>
      <c r="I968" s="38">
        <v>526</v>
      </c>
      <c r="J968" s="39">
        <v>237</v>
      </c>
      <c r="K968" s="42">
        <v>248</v>
      </c>
      <c r="L968" s="225">
        <f>SUM(L969:L972)</f>
        <v>232.54822495078182</v>
      </c>
      <c r="M968" s="38">
        <v>56</v>
      </c>
      <c r="N968" s="39">
        <v>38</v>
      </c>
      <c r="O968" s="42">
        <v>56</v>
      </c>
      <c r="P968" s="225">
        <f>SUM(P969:P972)</f>
        <v>39.964283352123445</v>
      </c>
      <c r="Q968" s="43"/>
      <c r="R968" s="44">
        <f t="shared" ref="R968" si="348">SUM(R969:R972)</f>
        <v>272.51250830290525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285</v>
      </c>
      <c r="I969" s="48">
        <v>268</v>
      </c>
      <c r="J969" s="48">
        <v>144</v>
      </c>
      <c r="K969" s="51">
        <v>166</v>
      </c>
      <c r="L969" s="228">
        <f>J969*(1-Q969)+K969*Q969</f>
        <v>146.40079076370642</v>
      </c>
      <c r="M969" s="48">
        <v>18</v>
      </c>
      <c r="N969" s="48">
        <v>0</v>
      </c>
      <c r="O969" s="51">
        <v>18</v>
      </c>
      <c r="P969" s="228">
        <f>N969*(1-Q969)+O969*Q969</f>
        <v>1.9642833521234446</v>
      </c>
      <c r="Q969" s="229">
        <f>$Q$3</f>
        <v>0.10912685289574692</v>
      </c>
      <c r="R969" s="53">
        <f t="shared" ref="R969:R972" si="349">L969+P969</f>
        <v>148.36507411582986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260</v>
      </c>
      <c r="I970" s="48">
        <v>222</v>
      </c>
      <c r="J970" s="48">
        <v>82</v>
      </c>
      <c r="K970" s="51">
        <v>82</v>
      </c>
      <c r="L970" s="231">
        <f>J970*(1-Q970)+K970*Q970</f>
        <v>82</v>
      </c>
      <c r="M970" s="48">
        <v>38</v>
      </c>
      <c r="N970" s="48">
        <v>38</v>
      </c>
      <c r="O970" s="51">
        <v>38</v>
      </c>
      <c r="P970" s="231">
        <f>N970*(1-Q970)+O970*Q970</f>
        <v>38</v>
      </c>
      <c r="Q970" s="229">
        <f>$Q$4</f>
        <v>0.22617437797470749</v>
      </c>
      <c r="R970" s="53">
        <f t="shared" si="349"/>
        <v>120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36</v>
      </c>
      <c r="I971" s="48">
        <v>36</v>
      </c>
      <c r="J971" s="48">
        <v>10</v>
      </c>
      <c r="K971" s="51">
        <v>0</v>
      </c>
      <c r="L971" s="231">
        <f>J971*(1-Q971)+K971*Q971</f>
        <v>4.1474341870753841</v>
      </c>
      <c r="M971" s="48">
        <v>0</v>
      </c>
      <c r="N971" s="48">
        <v>0</v>
      </c>
      <c r="O971" s="51">
        <v>0</v>
      </c>
      <c r="P971" s="231">
        <f>N971*(1-Q971)+O971*Q971</f>
        <v>0</v>
      </c>
      <c r="Q971" s="229">
        <f>$Q$5</f>
        <v>0.58525658129246161</v>
      </c>
      <c r="R971" s="53">
        <f t="shared" si="349"/>
        <v>4.1474341870753841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49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18</v>
      </c>
      <c r="I973" s="69">
        <v>12</v>
      </c>
      <c r="J973" s="70"/>
      <c r="K973" s="71"/>
      <c r="L973" s="72">
        <v>12</v>
      </c>
      <c r="M973" s="69">
        <v>6</v>
      </c>
      <c r="N973" s="70"/>
      <c r="O973" s="71"/>
      <c r="P973" s="72">
        <v>6</v>
      </c>
      <c r="Q973" s="73"/>
      <c r="R973" s="74">
        <f t="shared" ref="R973:R977" si="350">+L973+P973</f>
        <v>18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61</v>
      </c>
      <c r="I974" s="76">
        <v>45</v>
      </c>
      <c r="J974" s="77"/>
      <c r="K974" s="78"/>
      <c r="L974" s="79">
        <v>0</v>
      </c>
      <c r="M974" s="76">
        <v>15</v>
      </c>
      <c r="N974" s="77"/>
      <c r="O974" s="78"/>
      <c r="P974" s="79">
        <v>0</v>
      </c>
      <c r="Q974" s="80"/>
      <c r="R974" s="81">
        <f t="shared" si="350"/>
        <v>0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76</v>
      </c>
      <c r="I975" s="76">
        <v>76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0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15</v>
      </c>
      <c r="I976" s="76">
        <v>8</v>
      </c>
      <c r="J976" s="77"/>
      <c r="K976" s="78"/>
      <c r="L976" s="79">
        <v>0</v>
      </c>
      <c r="M976" s="76">
        <v>7</v>
      </c>
      <c r="N976" s="77"/>
      <c r="O976" s="78"/>
      <c r="P976" s="79">
        <v>7</v>
      </c>
      <c r="Q976" s="80"/>
      <c r="R976" s="81">
        <f t="shared" si="350"/>
        <v>7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0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1222</v>
      </c>
      <c r="I978" s="96">
        <v>1103</v>
      </c>
      <c r="J978" s="97"/>
      <c r="K978" s="98"/>
      <c r="L978" s="245">
        <f>+L979+SUM(L984:L988)</f>
        <v>647.63540769278848</v>
      </c>
      <c r="M978" s="96">
        <v>119</v>
      </c>
      <c r="N978" s="100"/>
      <c r="O978" s="101"/>
      <c r="P978" s="245">
        <f>+P979+SUM(P984:P988)</f>
        <v>72.289687001544593</v>
      </c>
      <c r="Q978" s="102"/>
      <c r="R978" s="103">
        <f t="shared" ref="R978" si="351">+R979+SUM(R984:R988)</f>
        <v>719.9250946943331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692</v>
      </c>
      <c r="I979" s="38">
        <v>628</v>
      </c>
      <c r="J979" s="39">
        <v>533</v>
      </c>
      <c r="K979" s="42">
        <v>351</v>
      </c>
      <c r="L979" s="225">
        <f>SUM(L980:L983)</f>
        <v>510.63540769278848</v>
      </c>
      <c r="M979" s="38">
        <v>64</v>
      </c>
      <c r="N979" s="39">
        <v>64</v>
      </c>
      <c r="O979" s="42">
        <v>30</v>
      </c>
      <c r="P979" s="225">
        <f>SUM(P980:P983)</f>
        <v>60.2896870015446</v>
      </c>
      <c r="Q979" s="43"/>
      <c r="R979" s="44">
        <f t="shared" ref="R979" si="352">SUM(R980:R983)</f>
        <v>570.9250946943331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482</v>
      </c>
      <c r="I980" s="48">
        <v>426</v>
      </c>
      <c r="J980" s="48">
        <v>383</v>
      </c>
      <c r="K980" s="51">
        <v>229</v>
      </c>
      <c r="L980" s="228">
        <f>J980*(1-Q980)+K980*Q980</f>
        <v>366.19446465405497</v>
      </c>
      <c r="M980" s="48">
        <v>56</v>
      </c>
      <c r="N980" s="48">
        <v>56</v>
      </c>
      <c r="O980" s="51">
        <v>22</v>
      </c>
      <c r="P980" s="228">
        <f>N980*(1-Q980)+O980*Q980</f>
        <v>52.2896870015446</v>
      </c>
      <c r="Q980" s="229">
        <f>$Q$3</f>
        <v>0.10912685289574692</v>
      </c>
      <c r="R980" s="53">
        <f t="shared" ref="R980:R983" si="353">L980+P980</f>
        <v>418.48415165559959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210</v>
      </c>
      <c r="I981" s="48">
        <v>202</v>
      </c>
      <c r="J981" s="48">
        <v>151</v>
      </c>
      <c r="K981" s="51">
        <v>122</v>
      </c>
      <c r="L981" s="231">
        <f>J981*(1-Q981)+K981*Q981</f>
        <v>144.44094303873348</v>
      </c>
      <c r="M981" s="48">
        <v>8</v>
      </c>
      <c r="N981" s="48">
        <v>8</v>
      </c>
      <c r="O981" s="51">
        <v>8</v>
      </c>
      <c r="P981" s="231">
        <f>N981*(1-Q981)+O981*Q981</f>
        <v>8</v>
      </c>
      <c r="Q981" s="229">
        <f>$Q$4</f>
        <v>0.22617437797470749</v>
      </c>
      <c r="R981" s="53">
        <f t="shared" si="353"/>
        <v>152.44094303873348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0</v>
      </c>
      <c r="I982" s="48">
        <v>0</v>
      </c>
      <c r="J982" s="48">
        <v>0</v>
      </c>
      <c r="K982" s="51">
        <v>0</v>
      </c>
      <c r="L982" s="231">
        <f>J982*(1-Q982)+K982*Q982</f>
        <v>0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3"/>
        <v>0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3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234</v>
      </c>
      <c r="I984" s="69">
        <v>222</v>
      </c>
      <c r="J984" s="70"/>
      <c r="K984" s="71"/>
      <c r="L984" s="72">
        <v>85</v>
      </c>
      <c r="M984" s="69">
        <v>12</v>
      </c>
      <c r="N984" s="70"/>
      <c r="O984" s="71"/>
      <c r="P984" s="72">
        <v>12</v>
      </c>
      <c r="Q984" s="73"/>
      <c r="R984" s="74">
        <f t="shared" ref="R984:R988" si="354">+L984+P984</f>
        <v>97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132</v>
      </c>
      <c r="I985" s="76">
        <v>115</v>
      </c>
      <c r="J985" s="77"/>
      <c r="K985" s="78"/>
      <c r="L985" s="79">
        <v>41</v>
      </c>
      <c r="M985" s="76">
        <v>17</v>
      </c>
      <c r="N985" s="77"/>
      <c r="O985" s="78"/>
      <c r="P985" s="79">
        <v>0</v>
      </c>
      <c r="Q985" s="80"/>
      <c r="R985" s="81">
        <f t="shared" si="354"/>
        <v>41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102</v>
      </c>
      <c r="I986" s="76">
        <v>76</v>
      </c>
      <c r="J986" s="77"/>
      <c r="K986" s="78"/>
      <c r="L986" s="79">
        <v>11</v>
      </c>
      <c r="M986" s="76">
        <v>26</v>
      </c>
      <c r="N986" s="77"/>
      <c r="O986" s="78"/>
      <c r="P986" s="79">
        <v>0</v>
      </c>
      <c r="Q986" s="80"/>
      <c r="R986" s="81">
        <f t="shared" si="354"/>
        <v>11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62</v>
      </c>
      <c r="I987" s="76">
        <v>62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4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4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1145</v>
      </c>
      <c r="I989" s="96">
        <v>1127</v>
      </c>
      <c r="J989" s="97"/>
      <c r="K989" s="98"/>
      <c r="L989" s="245">
        <f>+L990+SUM(L995:L999)</f>
        <v>502.00083028714431</v>
      </c>
      <c r="M989" s="96">
        <v>18</v>
      </c>
      <c r="N989" s="100"/>
      <c r="O989" s="101"/>
      <c r="P989" s="245">
        <f>+P990+SUM(P995:P999)</f>
        <v>3.0953024881011699</v>
      </c>
      <c r="Q989" s="102"/>
      <c r="R989" s="103">
        <f t="shared" ref="R989" si="355">+R990+SUM(R995:R999)</f>
        <v>505.09613277524551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542</v>
      </c>
      <c r="I990" s="38">
        <v>538</v>
      </c>
      <c r="J990" s="39">
        <v>355</v>
      </c>
      <c r="K990" s="42">
        <v>313</v>
      </c>
      <c r="L990" s="225">
        <f>SUM(L991:L994)</f>
        <v>344.00083028714431</v>
      </c>
      <c r="M990" s="38">
        <v>4</v>
      </c>
      <c r="N990" s="39">
        <v>4</v>
      </c>
      <c r="O990" s="42">
        <v>0</v>
      </c>
      <c r="P990" s="225">
        <f>SUM(P991:P994)</f>
        <v>3.0953024881011699</v>
      </c>
      <c r="Q990" s="43"/>
      <c r="R990" s="44">
        <f t="shared" ref="R990" si="356">SUM(R991:R994)</f>
        <v>347.09613277524551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65</v>
      </c>
      <c r="I991" s="48">
        <v>65</v>
      </c>
      <c r="J991" s="48">
        <v>37</v>
      </c>
      <c r="K991" s="51">
        <v>13</v>
      </c>
      <c r="L991" s="228">
        <f>J991*(1-Q991)+K991*Q991</f>
        <v>34.380955530502071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7">L991+P991</f>
        <v>34.380955530502071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452</v>
      </c>
      <c r="I992" s="48">
        <v>448</v>
      </c>
      <c r="J992" s="48">
        <v>306</v>
      </c>
      <c r="K992" s="51">
        <v>300</v>
      </c>
      <c r="L992" s="231">
        <f>J992*(1-Q992)+K992*Q992</f>
        <v>304.64295373215174</v>
      </c>
      <c r="M992" s="48">
        <v>4</v>
      </c>
      <c r="N992" s="48">
        <v>4</v>
      </c>
      <c r="O992" s="51">
        <v>0</v>
      </c>
      <c r="P992" s="231">
        <f>N992*(1-Q992)+O992*Q992</f>
        <v>3.0953024881011699</v>
      </c>
      <c r="Q992" s="229">
        <f>$Q$4</f>
        <v>0.22617437797470749</v>
      </c>
      <c r="R992" s="53">
        <f t="shared" si="357"/>
        <v>307.73825622025294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25</v>
      </c>
      <c r="I993" s="48">
        <v>25</v>
      </c>
      <c r="J993" s="48">
        <v>12</v>
      </c>
      <c r="K993" s="51">
        <v>0</v>
      </c>
      <c r="L993" s="231">
        <f>J993*(1-Q993)+K993*Q993</f>
        <v>4.9769210244904603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7"/>
        <v>4.9769210244904603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7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121</v>
      </c>
      <c r="I995" s="69">
        <v>121</v>
      </c>
      <c r="J995" s="70"/>
      <c r="K995" s="71"/>
      <c r="L995" s="72">
        <v>47</v>
      </c>
      <c r="M995" s="69">
        <v>0</v>
      </c>
      <c r="N995" s="70"/>
      <c r="O995" s="71"/>
      <c r="P995" s="72">
        <v>0</v>
      </c>
      <c r="Q995" s="73"/>
      <c r="R995" s="74">
        <f t="shared" ref="R995:R999" si="358">+L995+P995</f>
        <v>47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182</v>
      </c>
      <c r="I996" s="76">
        <v>182</v>
      </c>
      <c r="J996" s="77"/>
      <c r="K996" s="78"/>
      <c r="L996" s="79">
        <v>79</v>
      </c>
      <c r="M996" s="76">
        <v>0</v>
      </c>
      <c r="N996" s="77"/>
      <c r="O996" s="78"/>
      <c r="P996" s="79">
        <v>0</v>
      </c>
      <c r="Q996" s="80"/>
      <c r="R996" s="81">
        <f t="shared" si="358"/>
        <v>79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238</v>
      </c>
      <c r="I997" s="76">
        <v>224</v>
      </c>
      <c r="J997" s="77"/>
      <c r="K997" s="78"/>
      <c r="L997" s="79">
        <v>32</v>
      </c>
      <c r="M997" s="76">
        <v>14</v>
      </c>
      <c r="N997" s="77"/>
      <c r="O997" s="78"/>
      <c r="P997" s="79">
        <v>0</v>
      </c>
      <c r="Q997" s="80"/>
      <c r="R997" s="81">
        <f t="shared" si="358"/>
        <v>32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52</v>
      </c>
      <c r="I998" s="76">
        <v>52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8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10</v>
      </c>
      <c r="I999" s="86">
        <v>10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8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2494</v>
      </c>
      <c r="I1000" s="96">
        <v>2398</v>
      </c>
      <c r="J1000" s="97"/>
      <c r="K1000" s="98"/>
      <c r="L1000" s="245">
        <f>+L1001+SUM(L1006:L1010)</f>
        <v>1195.8499927939095</v>
      </c>
      <c r="M1000" s="96">
        <v>96</v>
      </c>
      <c r="N1000" s="100"/>
      <c r="O1000" s="101"/>
      <c r="P1000" s="245">
        <f>+P1001+SUM(P1006:P1010)</f>
        <v>67</v>
      </c>
      <c r="Q1000" s="102"/>
      <c r="R1000" s="103">
        <f t="shared" ref="R1000" si="359">+R1001+SUM(R1006:R1010)</f>
        <v>1262.8499927939095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856</v>
      </c>
      <c r="I1001" s="38">
        <v>807</v>
      </c>
      <c r="J1001" s="39">
        <v>613</v>
      </c>
      <c r="K1001" s="42">
        <v>431</v>
      </c>
      <c r="L1001" s="225">
        <f>SUM(L1002:L1005)</f>
        <v>572.84999279390945</v>
      </c>
      <c r="M1001" s="38">
        <v>48</v>
      </c>
      <c r="N1001" s="39">
        <v>48</v>
      </c>
      <c r="O1001" s="42">
        <v>48</v>
      </c>
      <c r="P1001" s="225">
        <f>SUM(P1002:P1005)</f>
        <v>49</v>
      </c>
      <c r="Q1001" s="43"/>
      <c r="R1001" s="44">
        <f t="shared" ref="R1001" si="360">SUM(R1002:R1005)</f>
        <v>621.84999279390945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31</v>
      </c>
      <c r="I1002" s="48">
        <v>31</v>
      </c>
      <c r="J1002" s="48">
        <v>31</v>
      </c>
      <c r="K1002" s="51">
        <v>7</v>
      </c>
      <c r="L1002" s="228">
        <f>J1002*(1-Q1002)+K1002*Q1002</f>
        <v>28.380955530502074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1">L1002+P1002</f>
        <v>28.380955530502074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782</v>
      </c>
      <c r="I1003" s="48">
        <v>749</v>
      </c>
      <c r="J1003" s="48">
        <v>555</v>
      </c>
      <c r="K1003" s="51">
        <v>402</v>
      </c>
      <c r="L1003" s="231">
        <f>J1003*(1-Q1003)+K1003*Q1003</f>
        <v>520.39532016986971</v>
      </c>
      <c r="M1003" s="48">
        <v>33</v>
      </c>
      <c r="N1003" s="48">
        <v>33</v>
      </c>
      <c r="O1003" s="51">
        <v>33</v>
      </c>
      <c r="P1003" s="231">
        <f>N1003*(1-Q1003)+O1003*Q1003</f>
        <v>33</v>
      </c>
      <c r="Q1003" s="229">
        <f>$Q$4</f>
        <v>0.22617437797470749</v>
      </c>
      <c r="R1003" s="53">
        <f t="shared" si="361"/>
        <v>553.39532016986971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33</v>
      </c>
      <c r="I1004" s="48">
        <v>17</v>
      </c>
      <c r="J1004" s="48">
        <v>17</v>
      </c>
      <c r="K1004" s="51">
        <v>12</v>
      </c>
      <c r="L1004" s="231">
        <f>J1004*(1-Q1004)+K1004*Q1004</f>
        <v>14.073717093537692</v>
      </c>
      <c r="M1004" s="48">
        <v>16</v>
      </c>
      <c r="N1004" s="48">
        <v>16</v>
      </c>
      <c r="O1004" s="51">
        <v>16</v>
      </c>
      <c r="P1004" s="231">
        <f>N1004*(1-Q1004)+O1004*Q1004</f>
        <v>16</v>
      </c>
      <c r="Q1004" s="229">
        <f>$Q$5</f>
        <v>0.58525658129246161</v>
      </c>
      <c r="R1004" s="53">
        <f t="shared" si="361"/>
        <v>30.073717093537692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10</v>
      </c>
      <c r="I1005" s="59">
        <v>10</v>
      </c>
      <c r="J1005" s="60">
        <v>10</v>
      </c>
      <c r="K1005" s="63">
        <v>10</v>
      </c>
      <c r="L1005" s="234">
        <f>J1005*(1-Q1005)+K1005*Q1005</f>
        <v>10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1"/>
        <v>10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304</v>
      </c>
      <c r="I1006" s="69">
        <v>304</v>
      </c>
      <c r="J1006" s="70"/>
      <c r="K1006" s="71"/>
      <c r="L1006" s="72">
        <v>170</v>
      </c>
      <c r="M1006" s="69">
        <v>0</v>
      </c>
      <c r="N1006" s="70"/>
      <c r="O1006" s="71"/>
      <c r="P1006" s="72">
        <v>0</v>
      </c>
      <c r="Q1006" s="73"/>
      <c r="R1006" s="74">
        <f t="shared" ref="R1006:R1010" si="362">+L1006+P1006</f>
        <v>170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713</v>
      </c>
      <c r="I1007" s="76">
        <v>695</v>
      </c>
      <c r="J1007" s="77"/>
      <c r="K1007" s="78"/>
      <c r="L1007" s="79">
        <v>397</v>
      </c>
      <c r="M1007" s="76">
        <v>18</v>
      </c>
      <c r="N1007" s="77"/>
      <c r="O1007" s="78"/>
      <c r="P1007" s="79">
        <v>18</v>
      </c>
      <c r="Q1007" s="80"/>
      <c r="R1007" s="81">
        <f t="shared" si="362"/>
        <v>415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372</v>
      </c>
      <c r="I1008" s="76">
        <v>372</v>
      </c>
      <c r="J1008" s="77"/>
      <c r="K1008" s="78"/>
      <c r="L1008" s="79">
        <v>43</v>
      </c>
      <c r="M1008" s="76">
        <v>0</v>
      </c>
      <c r="N1008" s="77"/>
      <c r="O1008" s="78"/>
      <c r="P1008" s="79">
        <v>0</v>
      </c>
      <c r="Q1008" s="80"/>
      <c r="R1008" s="81">
        <f t="shared" si="362"/>
        <v>43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164</v>
      </c>
      <c r="I1009" s="76">
        <v>135</v>
      </c>
      <c r="J1009" s="77"/>
      <c r="K1009" s="78"/>
      <c r="L1009" s="79">
        <v>13</v>
      </c>
      <c r="M1009" s="76">
        <v>29</v>
      </c>
      <c r="N1009" s="77"/>
      <c r="O1009" s="78"/>
      <c r="P1009" s="79">
        <v>0</v>
      </c>
      <c r="Q1009" s="80"/>
      <c r="R1009" s="81">
        <f t="shared" si="362"/>
        <v>13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86</v>
      </c>
      <c r="I1010" s="86">
        <v>86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2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1904</v>
      </c>
      <c r="I1011" s="96">
        <v>1774</v>
      </c>
      <c r="J1011" s="97"/>
      <c r="K1011" s="98"/>
      <c r="L1011" s="245">
        <f>+L1012+SUM(L1017:L1021)</f>
        <v>1178.0170777791545</v>
      </c>
      <c r="M1011" s="96">
        <v>130</v>
      </c>
      <c r="N1011" s="100"/>
      <c r="O1011" s="101"/>
      <c r="P1011" s="245">
        <f>+P1012+SUM(P1017:P1021)</f>
        <v>86.144581083636652</v>
      </c>
      <c r="Q1011" s="102"/>
      <c r="R1011" s="103">
        <f t="shared" ref="R1011" si="363">+R1012+SUM(R1017:R1021)</f>
        <v>1264.1616588627912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1146</v>
      </c>
      <c r="I1012" s="38">
        <v>1062</v>
      </c>
      <c r="J1012" s="39">
        <v>981</v>
      </c>
      <c r="K1012" s="42">
        <v>772</v>
      </c>
      <c r="L1012" s="225">
        <f>SUM(L1013:L1016)</f>
        <v>935.01707777915465</v>
      </c>
      <c r="M1012" s="38">
        <v>84</v>
      </c>
      <c r="N1012" s="39">
        <v>71</v>
      </c>
      <c r="O1012" s="42">
        <v>51</v>
      </c>
      <c r="P1012" s="225">
        <f>SUM(P1013:P1016)</f>
        <v>71.144581083636652</v>
      </c>
      <c r="Q1012" s="43"/>
      <c r="R1012" s="44">
        <f t="shared" ref="R1012" si="364">SUM(R1013:R1016)</f>
        <v>1006.1616588627913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11</v>
      </c>
      <c r="I1013" s="48">
        <v>11</v>
      </c>
      <c r="J1013" s="48">
        <v>11</v>
      </c>
      <c r="K1013" s="51">
        <v>0</v>
      </c>
      <c r="L1013" s="228">
        <f>J1013*(1-Q1013)+K1013*Q1013</f>
        <v>9.799604618146784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5">L1013+P1013</f>
        <v>9.799604618146784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1122</v>
      </c>
      <c r="I1014" s="48">
        <v>1051</v>
      </c>
      <c r="J1014" s="48">
        <v>970</v>
      </c>
      <c r="K1014" s="51">
        <v>772</v>
      </c>
      <c r="L1014" s="231">
        <f>J1014*(1-Q1014)+K1014*Q1014</f>
        <v>925.21747316100789</v>
      </c>
      <c r="M1014" s="48">
        <v>71</v>
      </c>
      <c r="N1014" s="48">
        <v>71</v>
      </c>
      <c r="O1014" s="51">
        <v>38</v>
      </c>
      <c r="P1014" s="231">
        <f>N1014*(1-Q1014)+O1014*Q1014</f>
        <v>63.536245526834648</v>
      </c>
      <c r="Q1014" s="229">
        <f>$Q$4</f>
        <v>0.22617437797470749</v>
      </c>
      <c r="R1014" s="53">
        <f t="shared" si="365"/>
        <v>988.75371868784259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13</v>
      </c>
      <c r="I1015" s="48">
        <v>0</v>
      </c>
      <c r="J1015" s="48">
        <v>0</v>
      </c>
      <c r="K1015" s="51">
        <v>0</v>
      </c>
      <c r="L1015" s="231">
        <f>J1015*(1-Q1015)+K1015*Q1015</f>
        <v>0</v>
      </c>
      <c r="M1015" s="48">
        <v>13</v>
      </c>
      <c r="N1015" s="48">
        <v>0</v>
      </c>
      <c r="O1015" s="51">
        <v>13</v>
      </c>
      <c r="P1015" s="231">
        <f>N1015*(1-Q1015)+O1015*Q1015</f>
        <v>7.6083355568020012</v>
      </c>
      <c r="Q1015" s="229">
        <f>$Q$5</f>
        <v>0.58525658129246161</v>
      </c>
      <c r="R1015" s="53">
        <f t="shared" si="365"/>
        <v>7.6083355568020012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5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205</v>
      </c>
      <c r="I1017" s="69">
        <v>175</v>
      </c>
      <c r="J1017" s="70"/>
      <c r="K1017" s="71"/>
      <c r="L1017" s="72">
        <v>84</v>
      </c>
      <c r="M1017" s="69">
        <v>30</v>
      </c>
      <c r="N1017" s="70"/>
      <c r="O1017" s="71"/>
      <c r="P1017" s="72">
        <v>0</v>
      </c>
      <c r="Q1017" s="73"/>
      <c r="R1017" s="74">
        <f t="shared" ref="R1017:R1021" si="366">+L1017+P1017</f>
        <v>84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294</v>
      </c>
      <c r="I1018" s="76">
        <v>294</v>
      </c>
      <c r="J1018" s="77"/>
      <c r="K1018" s="78"/>
      <c r="L1018" s="79">
        <v>150</v>
      </c>
      <c r="M1018" s="76">
        <v>0</v>
      </c>
      <c r="N1018" s="77"/>
      <c r="O1018" s="78"/>
      <c r="P1018" s="79">
        <v>0</v>
      </c>
      <c r="Q1018" s="80"/>
      <c r="R1018" s="81">
        <f t="shared" si="366"/>
        <v>150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222</v>
      </c>
      <c r="I1019" s="76">
        <v>207</v>
      </c>
      <c r="J1019" s="77"/>
      <c r="K1019" s="78"/>
      <c r="L1019" s="79">
        <v>9</v>
      </c>
      <c r="M1019" s="76">
        <v>15</v>
      </c>
      <c r="N1019" s="77"/>
      <c r="O1019" s="78"/>
      <c r="P1019" s="79">
        <v>15</v>
      </c>
      <c r="Q1019" s="80"/>
      <c r="R1019" s="81">
        <f t="shared" si="366"/>
        <v>24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36</v>
      </c>
      <c r="I1020" s="76">
        <v>36</v>
      </c>
      <c r="J1020" s="77"/>
      <c r="K1020" s="78"/>
      <c r="L1020" s="79">
        <v>0</v>
      </c>
      <c r="M1020" s="76">
        <v>0</v>
      </c>
      <c r="N1020" s="77"/>
      <c r="O1020" s="78"/>
      <c r="P1020" s="79">
        <v>0</v>
      </c>
      <c r="Q1020" s="80"/>
      <c r="R1020" s="81">
        <f t="shared" si="366"/>
        <v>0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6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314</v>
      </c>
      <c r="I1022" s="96">
        <v>314</v>
      </c>
      <c r="J1022" s="97"/>
      <c r="K1022" s="98"/>
      <c r="L1022" s="245">
        <f>+L1023+SUM(L1028:L1032)</f>
        <v>195.86912811012647</v>
      </c>
      <c r="M1022" s="96">
        <v>0</v>
      </c>
      <c r="N1022" s="100"/>
      <c r="O1022" s="101"/>
      <c r="P1022" s="245">
        <f>+P1023+SUM(P1028:P1032)</f>
        <v>0</v>
      </c>
      <c r="Q1022" s="102"/>
      <c r="R1022" s="103">
        <f t="shared" ref="R1022" si="367">+R1023+SUM(R1028:R1032)</f>
        <v>195.86912811012647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227</v>
      </c>
      <c r="I1023" s="38">
        <v>227</v>
      </c>
      <c r="J1023" s="39">
        <v>164</v>
      </c>
      <c r="K1023" s="42">
        <v>159</v>
      </c>
      <c r="L1023" s="225">
        <f>SUM(L1024:L1027)</f>
        <v>162.86912811012647</v>
      </c>
      <c r="M1023" s="38">
        <v>0</v>
      </c>
      <c r="N1023" s="39">
        <v>0</v>
      </c>
      <c r="O1023" s="42">
        <v>0</v>
      </c>
      <c r="P1023" s="225">
        <f>SUM(P1024:P1027)</f>
        <v>0</v>
      </c>
      <c r="Q1023" s="43"/>
      <c r="R1023" s="44">
        <f t="shared" ref="R1023" si="368">SUM(R1024:R1027)</f>
        <v>162.86912811012647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69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227</v>
      </c>
      <c r="I1025" s="48">
        <v>227</v>
      </c>
      <c r="J1025" s="48">
        <v>164</v>
      </c>
      <c r="K1025" s="51">
        <v>159</v>
      </c>
      <c r="L1025" s="231">
        <f>J1025*(1-Q1025)+K1025*Q1025</f>
        <v>162.86912811012647</v>
      </c>
      <c r="M1025" s="48">
        <v>0</v>
      </c>
      <c r="N1025" s="48">
        <v>0</v>
      </c>
      <c r="O1025" s="51">
        <v>0</v>
      </c>
      <c r="P1025" s="231">
        <f>N1025*(1-Q1025)+O1025*Q1025</f>
        <v>0</v>
      </c>
      <c r="Q1025" s="229">
        <f>$Q$4</f>
        <v>0.22617437797470749</v>
      </c>
      <c r="R1025" s="53">
        <f t="shared" si="369"/>
        <v>162.86912811012647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0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69"/>
        <v>0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69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33</v>
      </c>
      <c r="I1028" s="69">
        <v>33</v>
      </c>
      <c r="J1028" s="70"/>
      <c r="K1028" s="71"/>
      <c r="L1028" s="72">
        <v>33</v>
      </c>
      <c r="M1028" s="69">
        <v>0</v>
      </c>
      <c r="N1028" s="70"/>
      <c r="O1028" s="71"/>
      <c r="P1028" s="72">
        <v>0</v>
      </c>
      <c r="Q1028" s="73"/>
      <c r="R1028" s="74">
        <f t="shared" ref="R1028:R1032" si="370">+L1028+P1028</f>
        <v>33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25</v>
      </c>
      <c r="I1029" s="76">
        <v>25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 t="shared" si="370"/>
        <v>0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 t="shared" si="370"/>
        <v>0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29</v>
      </c>
      <c r="I1031" s="76">
        <v>29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0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0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135</v>
      </c>
      <c r="I1033" s="96">
        <v>111</v>
      </c>
      <c r="J1033" s="97"/>
      <c r="K1033" s="98"/>
      <c r="L1033" s="245">
        <f>+L1034+SUM(L1039:L1043)</f>
        <v>25.732690768367846</v>
      </c>
      <c r="M1033" s="96">
        <v>24</v>
      </c>
      <c r="N1033" s="100"/>
      <c r="O1033" s="101"/>
      <c r="P1033" s="245">
        <f>+P1034+SUM(P1039:P1043)</f>
        <v>24</v>
      </c>
      <c r="Q1033" s="102"/>
      <c r="R1033" s="103">
        <f t="shared" ref="R1033" si="371">+R1034+SUM(R1039:R1043)</f>
        <v>49.732690768367846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9</v>
      </c>
      <c r="I1034" s="38">
        <v>9</v>
      </c>
      <c r="J1034" s="39">
        <v>9</v>
      </c>
      <c r="K1034" s="42">
        <v>0</v>
      </c>
      <c r="L1034" s="225">
        <f>SUM(L1035:L1038)</f>
        <v>3.7326907683678456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2">SUM(R1035:R1038)</f>
        <v>3.7326907683678456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3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0</v>
      </c>
      <c r="I1036" s="48">
        <v>0</v>
      </c>
      <c r="J1036" s="48">
        <v>0</v>
      </c>
      <c r="K1036" s="51">
        <v>0</v>
      </c>
      <c r="L1036" s="231">
        <f>J1036*(1-Q1036)+K1036*Q1036</f>
        <v>0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3"/>
        <v>0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9</v>
      </c>
      <c r="I1037" s="48">
        <v>9</v>
      </c>
      <c r="J1037" s="48">
        <v>9</v>
      </c>
      <c r="K1037" s="51">
        <v>0</v>
      </c>
      <c r="L1037" s="231">
        <f>J1037*(1-Q1037)+K1037*Q1037</f>
        <v>3.7326907683678456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3"/>
        <v>3.7326907683678456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3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0</v>
      </c>
      <c r="I1039" s="69">
        <v>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4">+L1039+P1039</f>
        <v>0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87</v>
      </c>
      <c r="I1040" s="76">
        <v>63</v>
      </c>
      <c r="J1040" s="77"/>
      <c r="K1040" s="78"/>
      <c r="L1040" s="79">
        <v>22</v>
      </c>
      <c r="M1040" s="76">
        <v>24</v>
      </c>
      <c r="N1040" s="77"/>
      <c r="O1040" s="78"/>
      <c r="P1040" s="79">
        <v>24</v>
      </c>
      <c r="Q1040" s="80"/>
      <c r="R1040" s="81">
        <f t="shared" si="374"/>
        <v>46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4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4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39</v>
      </c>
      <c r="I1043" s="86">
        <v>39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4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33</v>
      </c>
      <c r="I1044" s="96">
        <v>26</v>
      </c>
      <c r="J1044" s="97"/>
      <c r="K1044" s="98"/>
      <c r="L1044" s="245">
        <f>+L1045+SUM(L1050:L1054)</f>
        <v>26</v>
      </c>
      <c r="M1044" s="96">
        <v>7</v>
      </c>
      <c r="N1044" s="100"/>
      <c r="O1044" s="101"/>
      <c r="P1044" s="245">
        <f>+P1045+SUM(P1050:P1054)</f>
        <v>7</v>
      </c>
      <c r="Q1044" s="102"/>
      <c r="R1044" s="103">
        <f t="shared" ref="R1044" si="375">+R1045+SUM(R1050:R1054)</f>
        <v>33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0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6">SUM(R1046:R1049)</f>
        <v>0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7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7"/>
        <v>0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7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7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0</v>
      </c>
      <c r="I1050" s="69">
        <v>0</v>
      </c>
      <c r="J1050" s="70"/>
      <c r="K1050" s="71"/>
      <c r="L1050" s="72">
        <v>0</v>
      </c>
      <c r="M1050" s="69">
        <v>0</v>
      </c>
      <c r="N1050" s="70"/>
      <c r="O1050" s="71"/>
      <c r="P1050" s="72">
        <v>0</v>
      </c>
      <c r="Q1050" s="73"/>
      <c r="R1050" s="74">
        <f t="shared" ref="R1050:R1054" si="378">+L1050+P1050</f>
        <v>0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26</v>
      </c>
      <c r="I1051" s="76">
        <v>26</v>
      </c>
      <c r="J1051" s="77"/>
      <c r="K1051" s="78"/>
      <c r="L1051" s="79">
        <v>26</v>
      </c>
      <c r="M1051" s="76">
        <v>0</v>
      </c>
      <c r="N1051" s="77"/>
      <c r="O1051" s="78"/>
      <c r="P1051" s="79">
        <v>0</v>
      </c>
      <c r="Q1051" s="80"/>
      <c r="R1051" s="81">
        <f t="shared" si="378"/>
        <v>26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7</v>
      </c>
      <c r="I1052" s="76">
        <v>0</v>
      </c>
      <c r="J1052" s="77"/>
      <c r="K1052" s="78"/>
      <c r="L1052" s="79">
        <v>0</v>
      </c>
      <c r="M1052" s="76">
        <v>7</v>
      </c>
      <c r="N1052" s="77"/>
      <c r="O1052" s="78"/>
      <c r="P1052" s="79">
        <v>7</v>
      </c>
      <c r="Q1052" s="80"/>
      <c r="R1052" s="81">
        <f t="shared" si="378"/>
        <v>7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8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8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486</v>
      </c>
      <c r="I1055" s="96">
        <v>472</v>
      </c>
      <c r="J1055" s="97"/>
      <c r="K1055" s="98"/>
      <c r="L1055" s="245">
        <f>+L1056+SUM(L1061:L1065)</f>
        <v>50.572950711200363</v>
      </c>
      <c r="M1055" s="96">
        <v>14</v>
      </c>
      <c r="N1055" s="100"/>
      <c r="O1055" s="101"/>
      <c r="P1055" s="245">
        <f>+P1056+SUM(P1061:P1065)</f>
        <v>0</v>
      </c>
      <c r="Q1055" s="102"/>
      <c r="R1055" s="103">
        <f t="shared" ref="R1055" si="379">+R1056+SUM(R1061:R1065)</f>
        <v>50.572950711200363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48</v>
      </c>
      <c r="I1056" s="38">
        <v>48</v>
      </c>
      <c r="J1056" s="39">
        <v>37</v>
      </c>
      <c r="K1056" s="42">
        <v>14</v>
      </c>
      <c r="L1056" s="225">
        <f>SUM(L1057:L1060)</f>
        <v>29.572950711200363</v>
      </c>
      <c r="M1056" s="38">
        <v>0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0">SUM(R1057:R1060)</f>
        <v>29.572950711200363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1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1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1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48</v>
      </c>
      <c r="I1060" s="59">
        <v>48</v>
      </c>
      <c r="J1060" s="60">
        <v>37</v>
      </c>
      <c r="K1060" s="63">
        <v>14</v>
      </c>
      <c r="L1060" s="234">
        <f>J1060*(1-Q1060)+K1060*Q1060</f>
        <v>29.572950711200363</v>
      </c>
      <c r="M1060" s="59">
        <v>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1"/>
        <v>29.572950711200363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2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2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185</v>
      </c>
      <c r="I1063" s="76">
        <v>185</v>
      </c>
      <c r="J1063" s="77"/>
      <c r="K1063" s="78"/>
      <c r="L1063" s="79">
        <v>13</v>
      </c>
      <c r="M1063" s="76">
        <v>0</v>
      </c>
      <c r="N1063" s="77"/>
      <c r="O1063" s="78"/>
      <c r="P1063" s="79">
        <v>0</v>
      </c>
      <c r="Q1063" s="80"/>
      <c r="R1063" s="81">
        <f t="shared" si="382"/>
        <v>13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253</v>
      </c>
      <c r="I1064" s="76">
        <v>239</v>
      </c>
      <c r="J1064" s="77"/>
      <c r="K1064" s="78"/>
      <c r="L1064" s="79">
        <v>8</v>
      </c>
      <c r="M1064" s="76">
        <v>14</v>
      </c>
      <c r="N1064" s="77"/>
      <c r="O1064" s="78"/>
      <c r="P1064" s="79">
        <v>0</v>
      </c>
      <c r="Q1064" s="80"/>
      <c r="R1064" s="81">
        <f t="shared" si="382"/>
        <v>8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2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2020-09-03T10:11:03Z</dcterms:modified>
</cp:coreProperties>
</file>