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/>
  <c r="R1059" i="3" s="1"/>
  <c r="L1059" i="3"/>
  <c r="Q1058" i="3"/>
  <c r="Q1057" i="3"/>
  <c r="P1057" i="3"/>
  <c r="R1057" i="3" s="1"/>
  <c r="L1057" i="3"/>
  <c r="R1054" i="3"/>
  <c r="R1053" i="3"/>
  <c r="R1052" i="3"/>
  <c r="R1051" i="3"/>
  <c r="R1050" i="3"/>
  <c r="Q1049" i="3"/>
  <c r="P1049" i="3" s="1"/>
  <c r="L1049" i="3"/>
  <c r="Q1048" i="3"/>
  <c r="L1048" i="3" s="1"/>
  <c r="R1048" i="3" s="1"/>
  <c r="P1048" i="3"/>
  <c r="Q1047" i="3"/>
  <c r="P1047" i="3" s="1"/>
  <c r="L1047" i="3"/>
  <c r="Q1046" i="3"/>
  <c r="L1046" i="3" s="1"/>
  <c r="P1046" i="3"/>
  <c r="R1043" i="3"/>
  <c r="R1042" i="3"/>
  <c r="R1041" i="3"/>
  <c r="R1040" i="3"/>
  <c r="R1039" i="3"/>
  <c r="Q1038" i="3"/>
  <c r="P1038" i="3"/>
  <c r="L1038" i="3"/>
  <c r="R1038" i="3" s="1"/>
  <c r="Q1037" i="3"/>
  <c r="P1037" i="3"/>
  <c r="R1037" i="3" s="1"/>
  <c r="L1037" i="3"/>
  <c r="Q1036" i="3"/>
  <c r="P1036" i="3"/>
  <c r="L1036" i="3"/>
  <c r="Q1035" i="3"/>
  <c r="P1035" i="3"/>
  <c r="P1034" i="3" s="1"/>
  <c r="P1033" i="3" s="1"/>
  <c r="L1035" i="3"/>
  <c r="R1032" i="3"/>
  <c r="R1031" i="3"/>
  <c r="R1030" i="3"/>
  <c r="R1029" i="3"/>
  <c r="R1028" i="3"/>
  <c r="Q1027" i="3"/>
  <c r="P1027" i="3" s="1"/>
  <c r="R1027" i="3" s="1"/>
  <c r="L1027" i="3"/>
  <c r="Q1026" i="3"/>
  <c r="P1026" i="3" s="1"/>
  <c r="Q1025" i="3"/>
  <c r="P1025" i="3" s="1"/>
  <c r="R1025" i="3" s="1"/>
  <c r="L1025" i="3"/>
  <c r="Q1024" i="3"/>
  <c r="P1024" i="3" s="1"/>
  <c r="R1021" i="3"/>
  <c r="R1020" i="3"/>
  <c r="R1019" i="3"/>
  <c r="R1018" i="3"/>
  <c r="R1017" i="3"/>
  <c r="Q1016" i="3"/>
  <c r="P1016" i="3"/>
  <c r="R1016" i="3" s="1"/>
  <c r="L1016" i="3"/>
  <c r="Q1015" i="3"/>
  <c r="Q1014" i="3"/>
  <c r="P1014" i="3"/>
  <c r="R1014" i="3" s="1"/>
  <c r="L1014" i="3"/>
  <c r="Q1013" i="3"/>
  <c r="R1010" i="3"/>
  <c r="R1009" i="3"/>
  <c r="R1008" i="3"/>
  <c r="R1007" i="3"/>
  <c r="R1006" i="3"/>
  <c r="Q1005" i="3"/>
  <c r="L1005" i="3" s="1"/>
  <c r="P1005" i="3"/>
  <c r="Q1004" i="3"/>
  <c r="P1004" i="3" s="1"/>
  <c r="L1004" i="3"/>
  <c r="R1004" i="3" s="1"/>
  <c r="Q1003" i="3"/>
  <c r="L1003" i="3" s="1"/>
  <c r="L1001" i="3" s="1"/>
  <c r="L1000" i="3" s="1"/>
  <c r="P1003" i="3"/>
  <c r="Q1002" i="3"/>
  <c r="P1002" i="3" s="1"/>
  <c r="L1002" i="3"/>
  <c r="R999" i="3"/>
  <c r="R998" i="3"/>
  <c r="R997" i="3"/>
  <c r="R996" i="3"/>
  <c r="R995" i="3"/>
  <c r="Q994" i="3"/>
  <c r="P994" i="3"/>
  <c r="R994" i="3" s="1"/>
  <c r="L994" i="3"/>
  <c r="Q993" i="3"/>
  <c r="P993" i="3"/>
  <c r="L993" i="3"/>
  <c r="R993" i="3" s="1"/>
  <c r="Q992" i="3"/>
  <c r="P992" i="3"/>
  <c r="R992" i="3" s="1"/>
  <c r="L992" i="3"/>
  <c r="Q991" i="3"/>
  <c r="P991" i="3"/>
  <c r="P990" i="3" s="1"/>
  <c r="P989" i="3" s="1"/>
  <c r="L991" i="3"/>
  <c r="R988" i="3"/>
  <c r="R987" i="3"/>
  <c r="R986" i="3"/>
  <c r="R985" i="3"/>
  <c r="R984" i="3"/>
  <c r="Q983" i="3"/>
  <c r="P983" i="3" s="1"/>
  <c r="Q982" i="3"/>
  <c r="P982" i="3" s="1"/>
  <c r="R982" i="3" s="1"/>
  <c r="L982" i="3"/>
  <c r="Q981" i="3"/>
  <c r="P981" i="3" s="1"/>
  <c r="P979" i="3" s="1"/>
  <c r="P978" i="3" s="1"/>
  <c r="R980" i="3"/>
  <c r="Q980" i="3"/>
  <c r="P980" i="3"/>
  <c r="L980" i="3"/>
  <c r="R977" i="3"/>
  <c r="R976" i="3"/>
  <c r="R975" i="3"/>
  <c r="R974" i="3"/>
  <c r="R973" i="3"/>
  <c r="Q972" i="3"/>
  <c r="Q971" i="3"/>
  <c r="L971" i="3" s="1"/>
  <c r="R971" i="3" s="1"/>
  <c r="P971" i="3"/>
  <c r="Q970" i="3"/>
  <c r="Q969" i="3"/>
  <c r="L969" i="3" s="1"/>
  <c r="P969" i="3"/>
  <c r="R966" i="3"/>
  <c r="R965" i="3"/>
  <c r="R964" i="3"/>
  <c r="R963" i="3"/>
  <c r="R962" i="3"/>
  <c r="Q961" i="3"/>
  <c r="P961" i="3" s="1"/>
  <c r="L961" i="3"/>
  <c r="R961" i="3" s="1"/>
  <c r="Q960" i="3"/>
  <c r="L960" i="3" s="1"/>
  <c r="P960" i="3"/>
  <c r="Q959" i="3"/>
  <c r="P959" i="3" s="1"/>
  <c r="L959" i="3"/>
  <c r="Q958" i="3"/>
  <c r="L958" i="3" s="1"/>
  <c r="P958" i="3"/>
  <c r="R955" i="3"/>
  <c r="R954" i="3"/>
  <c r="R953" i="3"/>
  <c r="R952" i="3"/>
  <c r="R951" i="3"/>
  <c r="Q950" i="3"/>
  <c r="P950" i="3"/>
  <c r="L950" i="3"/>
  <c r="R950" i="3" s="1"/>
  <c r="Q949" i="3"/>
  <c r="P949" i="3"/>
  <c r="L949" i="3"/>
  <c r="R949" i="3" s="1"/>
  <c r="Q948" i="3"/>
  <c r="P948" i="3"/>
  <c r="L948" i="3"/>
  <c r="Q947" i="3"/>
  <c r="P947" i="3"/>
  <c r="P946" i="3" s="1"/>
  <c r="P945" i="3" s="1"/>
  <c r="L947" i="3"/>
  <c r="R947" i="3" s="1"/>
  <c r="R944" i="3"/>
  <c r="R943" i="3"/>
  <c r="R942" i="3"/>
  <c r="R941" i="3"/>
  <c r="R940" i="3"/>
  <c r="R939" i="3"/>
  <c r="Q939" i="3"/>
  <c r="P939" i="3" s="1"/>
  <c r="L939" i="3"/>
  <c r="Q938" i="3"/>
  <c r="P938" i="3" s="1"/>
  <c r="R937" i="3"/>
  <c r="Q937" i="3"/>
  <c r="P937" i="3" s="1"/>
  <c r="L937" i="3"/>
  <c r="Q936" i="3"/>
  <c r="P936" i="3" s="1"/>
  <c r="R933" i="3"/>
  <c r="R932" i="3"/>
  <c r="R931" i="3"/>
  <c r="R930" i="3"/>
  <c r="R929" i="3"/>
  <c r="Q928" i="3"/>
  <c r="L928" i="3" s="1"/>
  <c r="R928" i="3" s="1"/>
  <c r="P928" i="3"/>
  <c r="Q927" i="3"/>
  <c r="Q926" i="3"/>
  <c r="L926" i="3" s="1"/>
  <c r="R926" i="3" s="1"/>
  <c r="P926" i="3"/>
  <c r="Q925" i="3"/>
  <c r="R922" i="3"/>
  <c r="R921" i="3"/>
  <c r="R920" i="3"/>
  <c r="R919" i="3"/>
  <c r="R918" i="3"/>
  <c r="Q917" i="3"/>
  <c r="L917" i="3" s="1"/>
  <c r="R917" i="3" s="1"/>
  <c r="P917" i="3"/>
  <c r="Q916" i="3"/>
  <c r="P916" i="3" s="1"/>
  <c r="L916" i="3"/>
  <c r="Q915" i="3"/>
  <c r="L915" i="3" s="1"/>
  <c r="R915" i="3" s="1"/>
  <c r="P915" i="3"/>
  <c r="Q914" i="3"/>
  <c r="P914" i="3" s="1"/>
  <c r="L914" i="3"/>
  <c r="L913" i="3"/>
  <c r="L912" i="3" s="1"/>
  <c r="R911" i="3"/>
  <c r="R910" i="3"/>
  <c r="R909" i="3"/>
  <c r="R908" i="3"/>
  <c r="R907" i="3"/>
  <c r="Q906" i="3"/>
  <c r="P906" i="3"/>
  <c r="L906" i="3"/>
  <c r="R906" i="3" s="1"/>
  <c r="Q905" i="3"/>
  <c r="P905" i="3"/>
  <c r="L905" i="3"/>
  <c r="R905" i="3" s="1"/>
  <c r="Q904" i="3"/>
  <c r="P904" i="3"/>
  <c r="L904" i="3"/>
  <c r="R904" i="3" s="1"/>
  <c r="Q903" i="3"/>
  <c r="P903" i="3"/>
  <c r="P902" i="3" s="1"/>
  <c r="P901" i="3" s="1"/>
  <c r="L903" i="3"/>
  <c r="R900" i="3"/>
  <c r="R899" i="3"/>
  <c r="R898" i="3"/>
  <c r="R897" i="3"/>
  <c r="R896" i="3"/>
  <c r="Q895" i="3"/>
  <c r="R894" i="3"/>
  <c r="Q894" i="3"/>
  <c r="P894" i="3" s="1"/>
  <c r="L894" i="3"/>
  <c r="Q893" i="3"/>
  <c r="Q892" i="3"/>
  <c r="P892" i="3" s="1"/>
  <c r="L892" i="3"/>
  <c r="R889" i="3"/>
  <c r="R888" i="3"/>
  <c r="R887" i="3"/>
  <c r="R886" i="3"/>
  <c r="R885" i="3"/>
  <c r="Q884" i="3"/>
  <c r="Q883" i="3"/>
  <c r="L883" i="3" s="1"/>
  <c r="R883" i="3" s="1"/>
  <c r="P883" i="3"/>
  <c r="Q882" i="3"/>
  <c r="R881" i="3"/>
  <c r="Q881" i="3"/>
  <c r="L881" i="3" s="1"/>
  <c r="P881" i="3"/>
  <c r="R878" i="3"/>
  <c r="R877" i="3"/>
  <c r="R876" i="3"/>
  <c r="R875" i="3"/>
  <c r="R874" i="3"/>
  <c r="Q873" i="3"/>
  <c r="P873" i="3" s="1"/>
  <c r="L873" i="3"/>
  <c r="R873" i="3" s="1"/>
  <c r="Q872" i="3"/>
  <c r="L872" i="3" s="1"/>
  <c r="P872" i="3"/>
  <c r="Q871" i="3"/>
  <c r="P871" i="3" s="1"/>
  <c r="L871" i="3"/>
  <c r="R871" i="3" s="1"/>
  <c r="Q870" i="3"/>
  <c r="L870" i="3" s="1"/>
  <c r="P870" i="3"/>
  <c r="P869" i="3" s="1"/>
  <c r="P868" i="3" s="1"/>
  <c r="R867" i="3"/>
  <c r="R866" i="3"/>
  <c r="R865" i="3"/>
  <c r="R864" i="3"/>
  <c r="R863" i="3"/>
  <c r="Q862" i="3"/>
  <c r="P862" i="3"/>
  <c r="L862" i="3"/>
  <c r="R862" i="3" s="1"/>
  <c r="Q861" i="3"/>
  <c r="P861" i="3"/>
  <c r="L861" i="3"/>
  <c r="R861" i="3" s="1"/>
  <c r="Q860" i="3"/>
  <c r="P860" i="3"/>
  <c r="L860" i="3"/>
  <c r="Q859" i="3"/>
  <c r="P859" i="3"/>
  <c r="P858" i="3" s="1"/>
  <c r="P857" i="3" s="1"/>
  <c r="L859" i="3"/>
  <c r="R856" i="3"/>
  <c r="R855" i="3"/>
  <c r="R854" i="3"/>
  <c r="R853" i="3"/>
  <c r="R852" i="3"/>
  <c r="Q851" i="3"/>
  <c r="P851" i="3"/>
  <c r="L851" i="3"/>
  <c r="R851" i="3" s="1"/>
  <c r="Q850" i="3"/>
  <c r="R849" i="3"/>
  <c r="Q849" i="3"/>
  <c r="P849" i="3"/>
  <c r="L849" i="3"/>
  <c r="Q848" i="3"/>
  <c r="R845" i="3"/>
  <c r="R844" i="3"/>
  <c r="R843" i="3"/>
  <c r="R842" i="3"/>
  <c r="R841" i="3"/>
  <c r="R840" i="3"/>
  <c r="Q840" i="3"/>
  <c r="P840" i="3"/>
  <c r="L840" i="3"/>
  <c r="Q839" i="3"/>
  <c r="Q838" i="3"/>
  <c r="P838" i="3"/>
  <c r="R838" i="3" s="1"/>
  <c r="L838" i="3"/>
  <c r="Q837" i="3"/>
  <c r="R834" i="3"/>
  <c r="R833" i="3"/>
  <c r="R832" i="3"/>
  <c r="R831" i="3"/>
  <c r="R830" i="3"/>
  <c r="Q829" i="3"/>
  <c r="L829" i="3" s="1"/>
  <c r="P829" i="3"/>
  <c r="Q828" i="3"/>
  <c r="P828" i="3" s="1"/>
  <c r="L828" i="3"/>
  <c r="R828" i="3" s="1"/>
  <c r="Q827" i="3"/>
  <c r="L827" i="3" s="1"/>
  <c r="P827" i="3"/>
  <c r="Q826" i="3"/>
  <c r="P826" i="3" s="1"/>
  <c r="R823" i="3"/>
  <c r="R822" i="3"/>
  <c r="R821" i="3"/>
  <c r="R820" i="3"/>
  <c r="R819" i="3"/>
  <c r="Q818" i="3"/>
  <c r="L818" i="3" s="1"/>
  <c r="R818" i="3" s="1"/>
  <c r="P818" i="3"/>
  <c r="R817" i="3"/>
  <c r="Q817" i="3"/>
  <c r="P817" i="3"/>
  <c r="L817" i="3"/>
  <c r="Q816" i="3"/>
  <c r="P816" i="3"/>
  <c r="L816" i="3"/>
  <c r="Q815" i="3"/>
  <c r="P815" i="3"/>
  <c r="L815" i="3"/>
  <c r="R812" i="3"/>
  <c r="R811" i="3"/>
  <c r="R810" i="3"/>
  <c r="R809" i="3"/>
  <c r="R808" i="3"/>
  <c r="Q807" i="3"/>
  <c r="Q806" i="3"/>
  <c r="P806" i="3" s="1"/>
  <c r="L806" i="3"/>
  <c r="Q805" i="3"/>
  <c r="Q804" i="3"/>
  <c r="P804" i="3" s="1"/>
  <c r="L804" i="3"/>
  <c r="R801" i="3"/>
  <c r="R800" i="3"/>
  <c r="R799" i="3"/>
  <c r="R798" i="3"/>
  <c r="R797" i="3"/>
  <c r="Q796" i="3"/>
  <c r="R795" i="3"/>
  <c r="Q795" i="3"/>
  <c r="L795" i="3" s="1"/>
  <c r="P795" i="3"/>
  <c r="Q794" i="3"/>
  <c r="Q793" i="3"/>
  <c r="P793" i="3"/>
  <c r="R793" i="3" s="1"/>
  <c r="L793" i="3"/>
  <c r="R790" i="3"/>
  <c r="R789" i="3"/>
  <c r="R788" i="3"/>
  <c r="R787" i="3"/>
  <c r="R786" i="3"/>
  <c r="Q785" i="3"/>
  <c r="P785" i="3" s="1"/>
  <c r="L785" i="3"/>
  <c r="R785" i="3" s="1"/>
  <c r="Q784" i="3"/>
  <c r="L784" i="3" s="1"/>
  <c r="P784" i="3"/>
  <c r="Q783" i="3"/>
  <c r="P783" i="3" s="1"/>
  <c r="Q782" i="3"/>
  <c r="L782" i="3" s="1"/>
  <c r="P782" i="3"/>
  <c r="R779" i="3"/>
  <c r="R778" i="3"/>
  <c r="R777" i="3"/>
  <c r="R776" i="3"/>
  <c r="R775" i="3"/>
  <c r="R774" i="3"/>
  <c r="Q774" i="3"/>
  <c r="P774" i="3"/>
  <c r="L774" i="3"/>
  <c r="Q773" i="3"/>
  <c r="P773" i="3"/>
  <c r="L773" i="3"/>
  <c r="Q772" i="3"/>
  <c r="P772" i="3"/>
  <c r="L772" i="3"/>
  <c r="Q771" i="3"/>
  <c r="P771" i="3"/>
  <c r="P770" i="3" s="1"/>
  <c r="P769" i="3" s="1"/>
  <c r="L771" i="3"/>
  <c r="R768" i="3"/>
  <c r="R767" i="3"/>
  <c r="R766" i="3"/>
  <c r="R765" i="3"/>
  <c r="R764" i="3"/>
  <c r="R763" i="3"/>
  <c r="Q763" i="3"/>
  <c r="P763" i="3" s="1"/>
  <c r="L763" i="3"/>
  <c r="Q762" i="3"/>
  <c r="Q761" i="3"/>
  <c r="P761" i="3"/>
  <c r="L761" i="3"/>
  <c r="R761" i="3" s="1"/>
  <c r="Q760" i="3"/>
  <c r="R757" i="3"/>
  <c r="R756" i="3"/>
  <c r="R755" i="3"/>
  <c r="R754" i="3"/>
  <c r="R753" i="3"/>
  <c r="Q752" i="3"/>
  <c r="P752" i="3"/>
  <c r="R752" i="3" s="1"/>
  <c r="L752" i="3"/>
  <c r="Q751" i="3"/>
  <c r="Q750" i="3"/>
  <c r="P750" i="3"/>
  <c r="R750" i="3" s="1"/>
  <c r="L750" i="3"/>
  <c r="Q749" i="3"/>
  <c r="R746" i="3"/>
  <c r="R745" i="3"/>
  <c r="R744" i="3"/>
  <c r="R743" i="3"/>
  <c r="R742" i="3"/>
  <c r="Q741" i="3"/>
  <c r="L741" i="3" s="1"/>
  <c r="R741" i="3" s="1"/>
  <c r="P741" i="3"/>
  <c r="Q740" i="3"/>
  <c r="Q739" i="3"/>
  <c r="L739" i="3" s="1"/>
  <c r="R739" i="3" s="1"/>
  <c r="P739" i="3"/>
  <c r="Q738" i="3"/>
  <c r="P738" i="3" s="1"/>
  <c r="R735" i="3"/>
  <c r="R734" i="3"/>
  <c r="R733" i="3"/>
  <c r="R732" i="3"/>
  <c r="R731" i="3"/>
  <c r="Q730" i="3"/>
  <c r="P730" i="3"/>
  <c r="L730" i="3"/>
  <c r="R729" i="3"/>
  <c r="Q729" i="3"/>
  <c r="P729" i="3"/>
  <c r="L729" i="3"/>
  <c r="Q728" i="3"/>
  <c r="P728" i="3"/>
  <c r="L728" i="3"/>
  <c r="R728" i="3" s="1"/>
  <c r="Q727" i="3"/>
  <c r="P727" i="3"/>
  <c r="L727" i="3"/>
  <c r="R724" i="3"/>
  <c r="R723" i="3"/>
  <c r="R722" i="3"/>
  <c r="R721" i="3"/>
  <c r="R720" i="3"/>
  <c r="Q719" i="3"/>
  <c r="R718" i="3"/>
  <c r="Q718" i="3"/>
  <c r="P718" i="3" s="1"/>
  <c r="L718" i="3"/>
  <c r="Q717" i="3"/>
  <c r="Q716" i="3"/>
  <c r="P716" i="3" s="1"/>
  <c r="L716" i="3"/>
  <c r="R713" i="3"/>
  <c r="R712" i="3"/>
  <c r="R711" i="3"/>
  <c r="R710" i="3"/>
  <c r="R709" i="3"/>
  <c r="Q708" i="3"/>
  <c r="Q707" i="3"/>
  <c r="L707" i="3" s="1"/>
  <c r="P707" i="3"/>
  <c r="R707" i="3" s="1"/>
  <c r="Q706" i="3"/>
  <c r="Q705" i="3"/>
  <c r="P705" i="3"/>
  <c r="R705" i="3" s="1"/>
  <c r="L705" i="3"/>
  <c r="R702" i="3"/>
  <c r="R701" i="3"/>
  <c r="R700" i="3"/>
  <c r="R699" i="3"/>
  <c r="R698" i="3"/>
  <c r="Q697" i="3"/>
  <c r="P697" i="3" s="1"/>
  <c r="L697" i="3"/>
  <c r="R697" i="3" s="1"/>
  <c r="Q696" i="3"/>
  <c r="L696" i="3" s="1"/>
  <c r="P696" i="3"/>
  <c r="Q695" i="3"/>
  <c r="P695" i="3" s="1"/>
  <c r="L695" i="3"/>
  <c r="R695" i="3" s="1"/>
  <c r="Q694" i="3"/>
  <c r="L694" i="3" s="1"/>
  <c r="R691" i="3"/>
  <c r="R690" i="3"/>
  <c r="R689" i="3"/>
  <c r="R688" i="3"/>
  <c r="R687" i="3"/>
  <c r="Q686" i="3"/>
  <c r="P686" i="3"/>
  <c r="L686" i="3"/>
  <c r="R686" i="3" s="1"/>
  <c r="Q685" i="3"/>
  <c r="P685" i="3"/>
  <c r="L685" i="3"/>
  <c r="R685" i="3" s="1"/>
  <c r="Q684" i="3"/>
  <c r="P684" i="3"/>
  <c r="L684" i="3"/>
  <c r="R684" i="3" s="1"/>
  <c r="Q683" i="3"/>
  <c r="P683" i="3"/>
  <c r="L683" i="3"/>
  <c r="R683" i="3" s="1"/>
  <c r="R680" i="3"/>
  <c r="R679" i="3"/>
  <c r="R678" i="3"/>
  <c r="R677" i="3"/>
  <c r="R676" i="3"/>
  <c r="Q675" i="3"/>
  <c r="P675" i="3"/>
  <c r="L675" i="3"/>
  <c r="R675" i="3" s="1"/>
  <c r="Q674" i="3"/>
  <c r="P674" i="3" s="1"/>
  <c r="L674" i="3"/>
  <c r="R674" i="3" s="1"/>
  <c r="Q673" i="3"/>
  <c r="P673" i="3"/>
  <c r="L673" i="3"/>
  <c r="R673" i="3" s="1"/>
  <c r="Q672" i="3"/>
  <c r="P672" i="3" s="1"/>
  <c r="L672" i="3"/>
  <c r="R669" i="3"/>
  <c r="R668" i="3"/>
  <c r="R667" i="3"/>
  <c r="R666" i="3"/>
  <c r="R665" i="3"/>
  <c r="Q664" i="3"/>
  <c r="L664" i="3" s="1"/>
  <c r="R664" i="3" s="1"/>
  <c r="P664" i="3"/>
  <c r="Q663" i="3"/>
  <c r="Q662" i="3"/>
  <c r="P662" i="3"/>
  <c r="R662" i="3" s="1"/>
  <c r="L662" i="3"/>
  <c r="Q661" i="3"/>
  <c r="R658" i="3"/>
  <c r="R657" i="3"/>
  <c r="R656" i="3"/>
  <c r="R655" i="3"/>
  <c r="R654" i="3"/>
  <c r="Q653" i="3"/>
  <c r="Q652" i="3"/>
  <c r="P652" i="3" s="1"/>
  <c r="L652" i="3"/>
  <c r="R652" i="3" s="1"/>
  <c r="Q651" i="3"/>
  <c r="L651" i="3" s="1"/>
  <c r="P651" i="3"/>
  <c r="Q650" i="3"/>
  <c r="P650" i="3" s="1"/>
  <c r="L650" i="3"/>
  <c r="R647" i="3"/>
  <c r="R646" i="3"/>
  <c r="R645" i="3"/>
  <c r="R644" i="3"/>
  <c r="R643" i="3"/>
  <c r="R642" i="3"/>
  <c r="Q642" i="3"/>
  <c r="L642" i="3" s="1"/>
  <c r="P642" i="3"/>
  <c r="Q641" i="3"/>
  <c r="Q640" i="3"/>
  <c r="L640" i="3" s="1"/>
  <c r="Q639" i="3"/>
  <c r="R636" i="3"/>
  <c r="R635" i="3"/>
  <c r="R634" i="3"/>
  <c r="R633" i="3"/>
  <c r="R632" i="3"/>
  <c r="Q631" i="3"/>
  <c r="Q630" i="3"/>
  <c r="P630" i="3" s="1"/>
  <c r="L630" i="3"/>
  <c r="Q629" i="3"/>
  <c r="L629" i="3" s="1"/>
  <c r="P629" i="3"/>
  <c r="Q628" i="3"/>
  <c r="L628" i="3" s="1"/>
  <c r="P628" i="3"/>
  <c r="R625" i="3"/>
  <c r="R624" i="3"/>
  <c r="R623" i="3"/>
  <c r="R622" i="3"/>
  <c r="R621" i="3"/>
  <c r="Q620" i="3"/>
  <c r="P620" i="3"/>
  <c r="L620" i="3"/>
  <c r="R620" i="3" s="1"/>
  <c r="Q619" i="3"/>
  <c r="P619" i="3"/>
  <c r="L619" i="3"/>
  <c r="Q618" i="3"/>
  <c r="P618" i="3"/>
  <c r="L618" i="3"/>
  <c r="R617" i="3"/>
  <c r="Q617" i="3"/>
  <c r="P617" i="3"/>
  <c r="L617" i="3"/>
  <c r="L616" i="3" s="1"/>
  <c r="L615" i="3" s="1"/>
  <c r="R614" i="3"/>
  <c r="R613" i="3"/>
  <c r="R612" i="3"/>
  <c r="R611" i="3"/>
  <c r="R610" i="3"/>
  <c r="R609" i="3"/>
  <c r="Q609" i="3"/>
  <c r="P609" i="3" s="1"/>
  <c r="L609" i="3"/>
  <c r="Q608" i="3"/>
  <c r="P608" i="3" s="1"/>
  <c r="R608" i="3" s="1"/>
  <c r="L608" i="3"/>
  <c r="Q607" i="3"/>
  <c r="P607" i="3" s="1"/>
  <c r="L607" i="3"/>
  <c r="R607" i="3" s="1"/>
  <c r="Q606" i="3"/>
  <c r="P606" i="3" s="1"/>
  <c r="L606" i="3"/>
  <c r="R603" i="3"/>
  <c r="R602" i="3"/>
  <c r="R601" i="3"/>
  <c r="R600" i="3"/>
  <c r="R599" i="3"/>
  <c r="Q598" i="3"/>
  <c r="Q597" i="3"/>
  <c r="Q596" i="3"/>
  <c r="R595" i="3"/>
  <c r="Q595" i="3"/>
  <c r="L595" i="3" s="1"/>
  <c r="P595" i="3"/>
  <c r="R592" i="3"/>
  <c r="R591" i="3"/>
  <c r="R590" i="3"/>
  <c r="R589" i="3"/>
  <c r="R588" i="3"/>
  <c r="Q587" i="3"/>
  <c r="Q586" i="3"/>
  <c r="L586" i="3" s="1"/>
  <c r="P586" i="3"/>
  <c r="Q585" i="3"/>
  <c r="P585" i="3"/>
  <c r="L585" i="3"/>
  <c r="R585" i="3" s="1"/>
  <c r="Q584" i="3"/>
  <c r="R581" i="3"/>
  <c r="R580" i="3"/>
  <c r="R579" i="3"/>
  <c r="R578" i="3"/>
  <c r="R577" i="3"/>
  <c r="Q576" i="3"/>
  <c r="P576" i="3"/>
  <c r="L576" i="3"/>
  <c r="R576" i="3" s="1"/>
  <c r="Q575" i="3"/>
  <c r="P575" i="3"/>
  <c r="L575" i="3"/>
  <c r="Q574" i="3"/>
  <c r="P574" i="3"/>
  <c r="R574" i="3" s="1"/>
  <c r="L574" i="3"/>
  <c r="Q573" i="3"/>
  <c r="P573" i="3"/>
  <c r="P572" i="3" s="1"/>
  <c r="P571" i="3" s="1"/>
  <c r="L573" i="3"/>
  <c r="R570" i="3"/>
  <c r="R569" i="3"/>
  <c r="R568" i="3"/>
  <c r="R567" i="3"/>
  <c r="R566" i="3"/>
  <c r="Q565" i="3"/>
  <c r="P565" i="3" s="1"/>
  <c r="L565" i="3"/>
  <c r="R564" i="3"/>
  <c r="Q564" i="3"/>
  <c r="P564" i="3" s="1"/>
  <c r="L564" i="3"/>
  <c r="R563" i="3"/>
  <c r="Q563" i="3"/>
  <c r="P563" i="3" s="1"/>
  <c r="L563" i="3"/>
  <c r="R562" i="3"/>
  <c r="Q562" i="3"/>
  <c r="P562" i="3" s="1"/>
  <c r="L562" i="3"/>
  <c r="L561" i="3" s="1"/>
  <c r="L560" i="3" s="1"/>
  <c r="R559" i="3"/>
  <c r="R558" i="3"/>
  <c r="R557" i="3"/>
  <c r="R556" i="3"/>
  <c r="R555" i="3"/>
  <c r="Q554" i="3"/>
  <c r="L554" i="3" s="1"/>
  <c r="Q553" i="3"/>
  <c r="Q552" i="3"/>
  <c r="Q551" i="3"/>
  <c r="R548" i="3"/>
  <c r="R547" i="3"/>
  <c r="R546" i="3"/>
  <c r="R545" i="3"/>
  <c r="R544" i="3"/>
  <c r="Q543" i="3"/>
  <c r="Q542" i="3"/>
  <c r="P542" i="3" s="1"/>
  <c r="L542" i="3"/>
  <c r="R542" i="3" s="1"/>
  <c r="Q541" i="3"/>
  <c r="L541" i="3" s="1"/>
  <c r="Q540" i="3"/>
  <c r="P540" i="3"/>
  <c r="L540" i="3"/>
  <c r="R537" i="3"/>
  <c r="R536" i="3"/>
  <c r="R535" i="3"/>
  <c r="R534" i="3"/>
  <c r="R533" i="3"/>
  <c r="Q532" i="3"/>
  <c r="P532" i="3"/>
  <c r="L532" i="3"/>
  <c r="R532" i="3" s="1"/>
  <c r="R531" i="3"/>
  <c r="Q531" i="3"/>
  <c r="P531" i="3"/>
  <c r="L531" i="3"/>
  <c r="Q530" i="3"/>
  <c r="P530" i="3"/>
  <c r="L530" i="3"/>
  <c r="Q529" i="3"/>
  <c r="P529" i="3"/>
  <c r="P528" i="3" s="1"/>
  <c r="L529" i="3"/>
  <c r="L528" i="3"/>
  <c r="L527" i="3" s="1"/>
  <c r="P527" i="3"/>
  <c r="R526" i="3"/>
  <c r="R525" i="3"/>
  <c r="R524" i="3"/>
  <c r="R523" i="3"/>
  <c r="R522" i="3"/>
  <c r="Q521" i="3"/>
  <c r="P521" i="3" s="1"/>
  <c r="L521" i="3"/>
  <c r="R521" i="3" s="1"/>
  <c r="Q520" i="3"/>
  <c r="P520" i="3" s="1"/>
  <c r="L520" i="3"/>
  <c r="R520" i="3" s="1"/>
  <c r="Q519" i="3"/>
  <c r="P519" i="3" s="1"/>
  <c r="L519" i="3"/>
  <c r="R519" i="3" s="1"/>
  <c r="R517" i="3" s="1"/>
  <c r="R516" i="3" s="1"/>
  <c r="Q518" i="3"/>
  <c r="P518" i="3" s="1"/>
  <c r="R518" i="3" s="1"/>
  <c r="L518" i="3"/>
  <c r="P517" i="3"/>
  <c r="P516" i="3" s="1"/>
  <c r="R515" i="3"/>
  <c r="R514" i="3"/>
  <c r="R513" i="3"/>
  <c r="R512" i="3"/>
  <c r="R511" i="3"/>
  <c r="Q510" i="3"/>
  <c r="Q509" i="3"/>
  <c r="Q508" i="3"/>
  <c r="Q507" i="3"/>
  <c r="L507" i="3" s="1"/>
  <c r="R504" i="3"/>
  <c r="R503" i="3"/>
  <c r="R502" i="3"/>
  <c r="R501" i="3"/>
  <c r="R500" i="3"/>
  <c r="Q499" i="3"/>
  <c r="P499" i="3" s="1"/>
  <c r="L499" i="3"/>
  <c r="R499" i="3" s="1"/>
  <c r="Q498" i="3"/>
  <c r="L498" i="3" s="1"/>
  <c r="P498" i="3"/>
  <c r="Q497" i="3"/>
  <c r="L497" i="3" s="1"/>
  <c r="P497" i="3"/>
  <c r="Q496" i="3"/>
  <c r="R493" i="3"/>
  <c r="R492" i="3"/>
  <c r="R491" i="3"/>
  <c r="R490" i="3"/>
  <c r="R489" i="3"/>
  <c r="Q488" i="3"/>
  <c r="P488" i="3"/>
  <c r="L488" i="3"/>
  <c r="R488" i="3" s="1"/>
  <c r="Q487" i="3"/>
  <c r="P487" i="3"/>
  <c r="L487" i="3"/>
  <c r="R486" i="3"/>
  <c r="Q486" i="3"/>
  <c r="P486" i="3"/>
  <c r="L486" i="3"/>
  <c r="Q485" i="3"/>
  <c r="P485" i="3"/>
  <c r="L485" i="3"/>
  <c r="R482" i="3"/>
  <c r="R481" i="3"/>
  <c r="R480" i="3"/>
  <c r="R479" i="3"/>
  <c r="R478" i="3"/>
  <c r="Q477" i="3"/>
  <c r="P477" i="3" s="1"/>
  <c r="R477" i="3" s="1"/>
  <c r="L477" i="3"/>
  <c r="Q476" i="3"/>
  <c r="P476" i="3" s="1"/>
  <c r="Q475" i="3"/>
  <c r="P475" i="3" s="1"/>
  <c r="L475" i="3"/>
  <c r="R474" i="3"/>
  <c r="Q474" i="3"/>
  <c r="P474" i="3" s="1"/>
  <c r="L474" i="3"/>
  <c r="R471" i="3"/>
  <c r="R470" i="3"/>
  <c r="R469" i="3"/>
  <c r="R468" i="3"/>
  <c r="R467" i="3"/>
  <c r="Q466" i="3"/>
  <c r="L466" i="3" s="1"/>
  <c r="P466" i="3"/>
  <c r="R466" i="3" s="1"/>
  <c r="Q465" i="3"/>
  <c r="Q464" i="3"/>
  <c r="L464" i="3" s="1"/>
  <c r="P464" i="3"/>
  <c r="Q463" i="3"/>
  <c r="R460" i="3"/>
  <c r="R459" i="3"/>
  <c r="R458" i="3"/>
  <c r="R457" i="3"/>
  <c r="R456" i="3"/>
  <c r="Q455" i="3"/>
  <c r="Q454" i="3"/>
  <c r="P454" i="3" s="1"/>
  <c r="Q453" i="3"/>
  <c r="L453" i="3" s="1"/>
  <c r="P453" i="3"/>
  <c r="Q452" i="3"/>
  <c r="L452" i="3" s="1"/>
  <c r="P452" i="3"/>
  <c r="R449" i="3"/>
  <c r="R448" i="3"/>
  <c r="R447" i="3"/>
  <c r="R446" i="3"/>
  <c r="R445" i="3"/>
  <c r="Q444" i="3"/>
  <c r="P444" i="3"/>
  <c r="L444" i="3"/>
  <c r="Q443" i="3"/>
  <c r="P443" i="3"/>
  <c r="L443" i="3"/>
  <c r="R443" i="3" s="1"/>
  <c r="Q442" i="3"/>
  <c r="P442" i="3"/>
  <c r="L442" i="3"/>
  <c r="R441" i="3"/>
  <c r="Q441" i="3"/>
  <c r="P441" i="3"/>
  <c r="L441" i="3"/>
  <c r="L440" i="3"/>
  <c r="L439" i="3" s="1"/>
  <c r="R438" i="3"/>
  <c r="R437" i="3"/>
  <c r="R436" i="3"/>
  <c r="R435" i="3"/>
  <c r="R434" i="3"/>
  <c r="Q433" i="3"/>
  <c r="P433" i="3" s="1"/>
  <c r="L433" i="3"/>
  <c r="R433" i="3" s="1"/>
  <c r="R432" i="3"/>
  <c r="Q432" i="3"/>
  <c r="P432" i="3" s="1"/>
  <c r="L432" i="3"/>
  <c r="R431" i="3"/>
  <c r="Q431" i="3"/>
  <c r="P431" i="3" s="1"/>
  <c r="L431" i="3"/>
  <c r="Q430" i="3"/>
  <c r="R427" i="3"/>
  <c r="R426" i="3"/>
  <c r="R425" i="3"/>
  <c r="R424" i="3"/>
  <c r="R423" i="3"/>
  <c r="R422" i="3"/>
  <c r="Q422" i="3"/>
  <c r="L422" i="3" s="1"/>
  <c r="P422" i="3"/>
  <c r="Q421" i="3"/>
  <c r="L421" i="3" s="1"/>
  <c r="Q420" i="3"/>
  <c r="L420" i="3" s="1"/>
  <c r="P420" i="3"/>
  <c r="R420" i="3" s="1"/>
  <c r="Q419" i="3"/>
  <c r="R416" i="3"/>
  <c r="R415" i="3"/>
  <c r="R414" i="3"/>
  <c r="R413" i="3"/>
  <c r="R412" i="3"/>
  <c r="Q411" i="3"/>
  <c r="Q410" i="3"/>
  <c r="L410" i="3" s="1"/>
  <c r="R410" i="3" s="1"/>
  <c r="P410" i="3"/>
  <c r="Q409" i="3"/>
  <c r="P409" i="3" s="1"/>
  <c r="Q408" i="3"/>
  <c r="P408" i="3"/>
  <c r="L408" i="3"/>
  <c r="R405" i="3"/>
  <c r="R404" i="3"/>
  <c r="R403" i="3"/>
  <c r="R402" i="3"/>
  <c r="R401" i="3"/>
  <c r="Q400" i="3"/>
  <c r="P400" i="3"/>
  <c r="L400" i="3"/>
  <c r="R400" i="3" s="1"/>
  <c r="Q399" i="3"/>
  <c r="P399" i="3"/>
  <c r="L399" i="3"/>
  <c r="R399" i="3" s="1"/>
  <c r="Q398" i="3"/>
  <c r="P398" i="3"/>
  <c r="L398" i="3"/>
  <c r="Q397" i="3"/>
  <c r="P397" i="3"/>
  <c r="L397" i="3"/>
  <c r="R397" i="3" s="1"/>
  <c r="R394" i="3"/>
  <c r="R393" i="3"/>
  <c r="R392" i="3"/>
  <c r="R391" i="3"/>
  <c r="R390" i="3"/>
  <c r="Q389" i="3"/>
  <c r="P389" i="3" s="1"/>
  <c r="L389" i="3"/>
  <c r="R389" i="3" s="1"/>
  <c r="Q388" i="3"/>
  <c r="Q387" i="3"/>
  <c r="P387" i="3" s="1"/>
  <c r="L387" i="3"/>
  <c r="R387" i="3" s="1"/>
  <c r="Q386" i="3"/>
  <c r="R383" i="3"/>
  <c r="R382" i="3"/>
  <c r="R381" i="3"/>
  <c r="R380" i="3"/>
  <c r="R379" i="3"/>
  <c r="Q378" i="3"/>
  <c r="L378" i="3" s="1"/>
  <c r="P378" i="3"/>
  <c r="R378" i="3" s="1"/>
  <c r="Q377" i="3"/>
  <c r="Q376" i="3"/>
  <c r="L376" i="3" s="1"/>
  <c r="P376" i="3"/>
  <c r="R376" i="3" s="1"/>
  <c r="Q375" i="3"/>
  <c r="L375" i="3" s="1"/>
  <c r="P375" i="3"/>
  <c r="R372" i="3"/>
  <c r="R371" i="3"/>
  <c r="R370" i="3"/>
  <c r="R369" i="3"/>
  <c r="R368" i="3"/>
  <c r="Q367" i="3"/>
  <c r="P367" i="3" s="1"/>
  <c r="Q366" i="3"/>
  <c r="P366" i="3"/>
  <c r="L366" i="3"/>
  <c r="Q365" i="3"/>
  <c r="Q364" i="3"/>
  <c r="L364" i="3" s="1"/>
  <c r="P364" i="3"/>
  <c r="R361" i="3"/>
  <c r="R360" i="3"/>
  <c r="R359" i="3"/>
  <c r="R358" i="3"/>
  <c r="R357" i="3"/>
  <c r="Q356" i="3"/>
  <c r="P356" i="3"/>
  <c r="L356" i="3"/>
  <c r="R356" i="3" s="1"/>
  <c r="Q355" i="3"/>
  <c r="P355" i="3"/>
  <c r="L355" i="3"/>
  <c r="R355" i="3" s="1"/>
  <c r="Q354" i="3"/>
  <c r="P354" i="3"/>
  <c r="L354" i="3"/>
  <c r="Q353" i="3"/>
  <c r="P353" i="3"/>
  <c r="P352" i="3" s="1"/>
  <c r="L353" i="3"/>
  <c r="R353" i="3" s="1"/>
  <c r="P351" i="3"/>
  <c r="R350" i="3"/>
  <c r="R349" i="3"/>
  <c r="R348" i="3"/>
  <c r="R347" i="3"/>
  <c r="R346" i="3"/>
  <c r="R345" i="3"/>
  <c r="Q345" i="3"/>
  <c r="P345" i="3"/>
  <c r="L345" i="3"/>
  <c r="R344" i="3"/>
  <c r="Q344" i="3"/>
  <c r="P344" i="3"/>
  <c r="L344" i="3"/>
  <c r="R343" i="3"/>
  <c r="Q343" i="3"/>
  <c r="P343" i="3"/>
  <c r="L343" i="3"/>
  <c r="R342" i="3"/>
  <c r="Q342" i="3"/>
  <c r="P342" i="3"/>
  <c r="P341" i="3" s="1"/>
  <c r="P340" i="3" s="1"/>
  <c r="L342" i="3"/>
  <c r="R341" i="3"/>
  <c r="R340" i="3" s="1"/>
  <c r="L341" i="3"/>
  <c r="L340" i="3" s="1"/>
  <c r="R339" i="3"/>
  <c r="R338" i="3"/>
  <c r="R337" i="3"/>
  <c r="R336" i="3"/>
  <c r="R335" i="3"/>
  <c r="Q334" i="3"/>
  <c r="Q333" i="3"/>
  <c r="P333" i="3" s="1"/>
  <c r="L333" i="3"/>
  <c r="R333" i="3" s="1"/>
  <c r="Q332" i="3"/>
  <c r="P332" i="3" s="1"/>
  <c r="L332" i="3"/>
  <c r="R332" i="3" s="1"/>
  <c r="Q331" i="3"/>
  <c r="R328" i="3"/>
  <c r="R327" i="3"/>
  <c r="R326" i="3"/>
  <c r="R325" i="3"/>
  <c r="R324" i="3"/>
  <c r="Q323" i="3"/>
  <c r="R322" i="3"/>
  <c r="Q322" i="3"/>
  <c r="L322" i="3" s="1"/>
  <c r="P322" i="3"/>
  <c r="Q321" i="3"/>
  <c r="L321" i="3" s="1"/>
  <c r="R320" i="3"/>
  <c r="Q320" i="3"/>
  <c r="L320" i="3" s="1"/>
  <c r="P320" i="3"/>
  <c r="R317" i="3"/>
  <c r="R316" i="3"/>
  <c r="R315" i="3"/>
  <c r="R314" i="3"/>
  <c r="R313" i="3"/>
  <c r="Q312" i="3"/>
  <c r="Q311" i="3"/>
  <c r="P311" i="3" s="1"/>
  <c r="L311" i="3"/>
  <c r="R311" i="3" s="1"/>
  <c r="Q310" i="3"/>
  <c r="P310" i="3" s="1"/>
  <c r="L310" i="3"/>
  <c r="R310" i="3" s="1"/>
  <c r="Q309" i="3"/>
  <c r="P309" i="3"/>
  <c r="L309" i="3"/>
  <c r="R306" i="3"/>
  <c r="R305" i="3"/>
  <c r="R304" i="3"/>
  <c r="R303" i="3"/>
  <c r="R302" i="3"/>
  <c r="Q301" i="3"/>
  <c r="P301" i="3"/>
  <c r="L301" i="3"/>
  <c r="Q300" i="3"/>
  <c r="P300" i="3"/>
  <c r="R300" i="3" s="1"/>
  <c r="L300" i="3"/>
  <c r="Q299" i="3"/>
  <c r="P299" i="3"/>
  <c r="L299" i="3"/>
  <c r="R299" i="3" s="1"/>
  <c r="R298" i="3"/>
  <c r="Q298" i="3"/>
  <c r="P298" i="3"/>
  <c r="L298" i="3"/>
  <c r="R295" i="3"/>
  <c r="R294" i="3"/>
  <c r="R293" i="3"/>
  <c r="R292" i="3"/>
  <c r="R291" i="3"/>
  <c r="Q290" i="3"/>
  <c r="P290" i="3" s="1"/>
  <c r="L290" i="3"/>
  <c r="R290" i="3" s="1"/>
  <c r="Q289" i="3"/>
  <c r="Q288" i="3"/>
  <c r="P288" i="3" s="1"/>
  <c r="Q287" i="3"/>
  <c r="P287" i="3" s="1"/>
  <c r="L287" i="3"/>
  <c r="R284" i="3"/>
  <c r="R283" i="3"/>
  <c r="R282" i="3"/>
  <c r="R281" i="3"/>
  <c r="R280" i="3"/>
  <c r="Q279" i="3"/>
  <c r="L279" i="3" s="1"/>
  <c r="P279" i="3"/>
  <c r="R279" i="3" s="1"/>
  <c r="Q278" i="3"/>
  <c r="L278" i="3" s="1"/>
  <c r="R277" i="3"/>
  <c r="Q277" i="3"/>
  <c r="L277" i="3" s="1"/>
  <c r="P277" i="3"/>
  <c r="Q276" i="3"/>
  <c r="L276" i="3" s="1"/>
  <c r="R273" i="3"/>
  <c r="R272" i="3"/>
  <c r="R271" i="3"/>
  <c r="R270" i="3"/>
  <c r="R269" i="3"/>
  <c r="Q268" i="3"/>
  <c r="P268" i="3"/>
  <c r="L268" i="3"/>
  <c r="Q267" i="3"/>
  <c r="Q266" i="3"/>
  <c r="L266" i="3" s="1"/>
  <c r="P266" i="3"/>
  <c r="Q265" i="3"/>
  <c r="P265" i="3" s="1"/>
  <c r="L265" i="3"/>
  <c r="R265" i="3" s="1"/>
  <c r="R262" i="3"/>
  <c r="R261" i="3"/>
  <c r="R260" i="3"/>
  <c r="R259" i="3"/>
  <c r="R258" i="3"/>
  <c r="R257" i="3"/>
  <c r="Q257" i="3"/>
  <c r="P257" i="3"/>
  <c r="L257" i="3"/>
  <c r="Q256" i="3"/>
  <c r="P256" i="3"/>
  <c r="L256" i="3"/>
  <c r="Q255" i="3"/>
  <c r="P255" i="3"/>
  <c r="R255" i="3" s="1"/>
  <c r="L255" i="3"/>
  <c r="Q254" i="3"/>
  <c r="P254" i="3"/>
  <c r="L254" i="3"/>
  <c r="R251" i="3"/>
  <c r="R250" i="3"/>
  <c r="R249" i="3"/>
  <c r="R248" i="3"/>
  <c r="R247" i="3"/>
  <c r="Q246" i="3"/>
  <c r="Q245" i="3"/>
  <c r="Q244" i="3"/>
  <c r="P244" i="3" s="1"/>
  <c r="L244" i="3"/>
  <c r="R244" i="3" s="1"/>
  <c r="Q243" i="3"/>
  <c r="R240" i="3"/>
  <c r="R239" i="3"/>
  <c r="R238" i="3"/>
  <c r="R237" i="3"/>
  <c r="R236" i="3"/>
  <c r="Q235" i="3"/>
  <c r="L235" i="3" s="1"/>
  <c r="P235" i="3"/>
  <c r="R235" i="3" s="1"/>
  <c r="Q234" i="3"/>
  <c r="Q233" i="3"/>
  <c r="Q232" i="3"/>
  <c r="L232" i="3" s="1"/>
  <c r="P232" i="3"/>
  <c r="R229" i="3"/>
  <c r="R228" i="3"/>
  <c r="R227" i="3"/>
  <c r="R226" i="3"/>
  <c r="R225" i="3"/>
  <c r="Q224" i="3"/>
  <c r="L224" i="3" s="1"/>
  <c r="P224" i="3"/>
  <c r="Q223" i="3"/>
  <c r="P223" i="3"/>
  <c r="L223" i="3"/>
  <c r="Q222" i="3"/>
  <c r="P222" i="3" s="1"/>
  <c r="Q221" i="3"/>
  <c r="R218" i="3"/>
  <c r="R217" i="3"/>
  <c r="R216" i="3"/>
  <c r="R215" i="3"/>
  <c r="R214" i="3"/>
  <c r="R213" i="3"/>
  <c r="Q213" i="3"/>
  <c r="P213" i="3"/>
  <c r="L213" i="3"/>
  <c r="Q212" i="3"/>
  <c r="P212" i="3"/>
  <c r="L212" i="3"/>
  <c r="R212" i="3" s="1"/>
  <c r="R211" i="3"/>
  <c r="Q211" i="3"/>
  <c r="P211" i="3"/>
  <c r="L211" i="3"/>
  <c r="Q210" i="3"/>
  <c r="P210" i="3"/>
  <c r="L210" i="3"/>
  <c r="R210" i="3" s="1"/>
  <c r="R209" i="3" s="1"/>
  <c r="R208" i="3" s="1"/>
  <c r="L209" i="3"/>
  <c r="L208" i="3" s="1"/>
  <c r="R207" i="3"/>
  <c r="R206" i="3"/>
  <c r="R205" i="3"/>
  <c r="R204" i="3"/>
  <c r="R203" i="3"/>
  <c r="R202" i="3"/>
  <c r="Q202" i="3"/>
  <c r="P202" i="3" s="1"/>
  <c r="L202" i="3"/>
  <c r="Q201" i="3"/>
  <c r="P201" i="3" s="1"/>
  <c r="R200" i="3"/>
  <c r="Q200" i="3"/>
  <c r="P200" i="3" s="1"/>
  <c r="L200" i="3"/>
  <c r="Q199" i="3"/>
  <c r="P199" i="3" s="1"/>
  <c r="P198" i="3" s="1"/>
  <c r="P197" i="3" s="1"/>
  <c r="L199" i="3"/>
  <c r="R196" i="3"/>
  <c r="R195" i="3"/>
  <c r="R194" i="3"/>
  <c r="R193" i="3"/>
  <c r="R192" i="3"/>
  <c r="Q191" i="3"/>
  <c r="L191" i="3" s="1"/>
  <c r="Q190" i="3"/>
  <c r="L190" i="3" s="1"/>
  <c r="Q189" i="3"/>
  <c r="L189" i="3" s="1"/>
  <c r="P189" i="3"/>
  <c r="R189" i="3" s="1"/>
  <c r="Q188" i="3"/>
  <c r="R185" i="3"/>
  <c r="R184" i="3"/>
  <c r="R183" i="3"/>
  <c r="R182" i="3"/>
  <c r="R181" i="3"/>
  <c r="Q180" i="3"/>
  <c r="P180" i="3" s="1"/>
  <c r="L180" i="3"/>
  <c r="Q179" i="3"/>
  <c r="L179" i="3" s="1"/>
  <c r="Q178" i="3"/>
  <c r="L178" i="3" s="1"/>
  <c r="P178" i="3"/>
  <c r="Q177" i="3"/>
  <c r="P177" i="3"/>
  <c r="L177" i="3"/>
  <c r="R174" i="3"/>
  <c r="R173" i="3"/>
  <c r="R172" i="3"/>
  <c r="R171" i="3"/>
  <c r="R170" i="3"/>
  <c r="Q169" i="3"/>
  <c r="P169" i="3"/>
  <c r="L169" i="3"/>
  <c r="Q168" i="3"/>
  <c r="P168" i="3"/>
  <c r="L168" i="3"/>
  <c r="R168" i="3" s="1"/>
  <c r="Q167" i="3"/>
  <c r="P167" i="3"/>
  <c r="L167" i="3"/>
  <c r="Q166" i="3"/>
  <c r="P166" i="3"/>
  <c r="L166" i="3"/>
  <c r="R166" i="3" s="1"/>
  <c r="R163" i="3"/>
  <c r="R162" i="3"/>
  <c r="R161" i="3"/>
  <c r="R160" i="3"/>
  <c r="R159" i="3"/>
  <c r="Q158" i="3"/>
  <c r="Q157" i="3"/>
  <c r="P157" i="3" s="1"/>
  <c r="Q156" i="3"/>
  <c r="P156" i="3" s="1"/>
  <c r="L156" i="3"/>
  <c r="R156" i="3" s="1"/>
  <c r="Q155" i="3"/>
  <c r="P155" i="3" s="1"/>
  <c r="R152" i="3"/>
  <c r="R151" i="3"/>
  <c r="R150" i="3"/>
  <c r="R149" i="3"/>
  <c r="R148" i="3"/>
  <c r="R147" i="3"/>
  <c r="Q147" i="3"/>
  <c r="L147" i="3" s="1"/>
  <c r="P147" i="3"/>
  <c r="Q146" i="3"/>
  <c r="L146" i="3" s="1"/>
  <c r="Q145" i="3"/>
  <c r="L145" i="3" s="1"/>
  <c r="R145" i="3" s="1"/>
  <c r="P145" i="3"/>
  <c r="Q144" i="3"/>
  <c r="L144" i="3" s="1"/>
  <c r="L143" i="3" s="1"/>
  <c r="L142" i="3" s="1"/>
  <c r="R141" i="3"/>
  <c r="R140" i="3"/>
  <c r="R139" i="3"/>
  <c r="R138" i="3"/>
  <c r="R137" i="3"/>
  <c r="Q136" i="3"/>
  <c r="P136" i="3" s="1"/>
  <c r="L136" i="3"/>
  <c r="Q135" i="3"/>
  <c r="P135" i="3"/>
  <c r="L135" i="3"/>
  <c r="R135" i="3" s="1"/>
  <c r="Q134" i="3"/>
  <c r="P134" i="3"/>
  <c r="L134" i="3"/>
  <c r="R134" i="3" s="1"/>
  <c r="Q133" i="3"/>
  <c r="P133" i="3"/>
  <c r="L133" i="3"/>
  <c r="R133" i="3" s="1"/>
  <c r="L132" i="3"/>
  <c r="L131" i="3" s="1"/>
  <c r="R130" i="3"/>
  <c r="R129" i="3"/>
  <c r="R128" i="3"/>
  <c r="R127" i="3"/>
  <c r="R126" i="3"/>
  <c r="Q125" i="3"/>
  <c r="P125" i="3" s="1"/>
  <c r="P121" i="3" s="1"/>
  <c r="P120" i="3" s="1"/>
  <c r="Q124" i="3"/>
  <c r="P124" i="3" s="1"/>
  <c r="L124" i="3"/>
  <c r="R124" i="3" s="1"/>
  <c r="Q123" i="3"/>
  <c r="P123" i="3" s="1"/>
  <c r="L123" i="3"/>
  <c r="R123" i="3" s="1"/>
  <c r="R122" i="3"/>
  <c r="Q122" i="3"/>
  <c r="P122" i="3" s="1"/>
  <c r="L122" i="3"/>
  <c r="R119" i="3"/>
  <c r="R118" i="3"/>
  <c r="R117" i="3"/>
  <c r="R116" i="3"/>
  <c r="R115" i="3"/>
  <c r="Q114" i="3"/>
  <c r="Q113" i="3"/>
  <c r="L113" i="3" s="1"/>
  <c r="R113" i="3" s="1"/>
  <c r="P113" i="3"/>
  <c r="Q112" i="3"/>
  <c r="Q111" i="3"/>
  <c r="L111" i="3" s="1"/>
  <c r="R108" i="3"/>
  <c r="R107" i="3"/>
  <c r="R106" i="3"/>
  <c r="R105" i="3"/>
  <c r="R104" i="3"/>
  <c r="Q103" i="3"/>
  <c r="L103" i="3" s="1"/>
  <c r="R103" i="3" s="1"/>
  <c r="P103" i="3"/>
  <c r="Q102" i="3"/>
  <c r="L102" i="3" s="1"/>
  <c r="Q101" i="3"/>
  <c r="P101" i="3" s="1"/>
  <c r="Q100" i="3"/>
  <c r="L100" i="3" s="1"/>
  <c r="P100" i="3"/>
  <c r="R97" i="3"/>
  <c r="R96" i="3"/>
  <c r="R95" i="3"/>
  <c r="R94" i="3"/>
  <c r="R93" i="3"/>
  <c r="Q92" i="3"/>
  <c r="P92" i="3"/>
  <c r="R92" i="3" s="1"/>
  <c r="L92" i="3"/>
  <c r="Q91" i="3"/>
  <c r="P91" i="3"/>
  <c r="L91" i="3"/>
  <c r="R91" i="3" s="1"/>
  <c r="Q90" i="3"/>
  <c r="P90" i="3"/>
  <c r="L90" i="3"/>
  <c r="R90" i="3" s="1"/>
  <c r="Q89" i="3"/>
  <c r="P89" i="3"/>
  <c r="L89" i="3"/>
  <c r="R89" i="3" s="1"/>
  <c r="R86" i="3"/>
  <c r="R85" i="3"/>
  <c r="R84" i="3"/>
  <c r="R83" i="3"/>
  <c r="R82" i="3"/>
  <c r="R81" i="3"/>
  <c r="Q81" i="3"/>
  <c r="P81" i="3" s="1"/>
  <c r="L81" i="3"/>
  <c r="Q80" i="3"/>
  <c r="P80" i="3" s="1"/>
  <c r="Q79" i="3"/>
  <c r="P79" i="3" s="1"/>
  <c r="L79" i="3"/>
  <c r="R79" i="3" s="1"/>
  <c r="Q78" i="3"/>
  <c r="P78" i="3" s="1"/>
  <c r="R75" i="3"/>
  <c r="R74" i="3"/>
  <c r="R73" i="3"/>
  <c r="R72" i="3"/>
  <c r="R71" i="3"/>
  <c r="Q70" i="3"/>
  <c r="L70" i="3" s="1"/>
  <c r="R70" i="3" s="1"/>
  <c r="P70" i="3"/>
  <c r="Q69" i="3"/>
  <c r="Q68" i="3"/>
  <c r="L68" i="3" s="1"/>
  <c r="P68" i="3"/>
  <c r="R68" i="3" s="1"/>
  <c r="Q67" i="3"/>
  <c r="R64" i="3"/>
  <c r="R63" i="3"/>
  <c r="R62" i="3"/>
  <c r="R61" i="3"/>
  <c r="R60" i="3"/>
  <c r="Q59" i="3"/>
  <c r="L59" i="3" s="1"/>
  <c r="P59" i="3"/>
  <c r="Q58" i="3"/>
  <c r="L58" i="3" s="1"/>
  <c r="R58" i="3" s="1"/>
  <c r="P58" i="3"/>
  <c r="Q57" i="3"/>
  <c r="L57" i="3" s="1"/>
  <c r="P57" i="3"/>
  <c r="Q56" i="3"/>
  <c r="P56" i="3" s="1"/>
  <c r="P55" i="3" s="1"/>
  <c r="P54" i="3" s="1"/>
  <c r="R53" i="3"/>
  <c r="R52" i="3"/>
  <c r="R51" i="3"/>
  <c r="R50" i="3"/>
  <c r="R49" i="3"/>
  <c r="Q48" i="3"/>
  <c r="P48" i="3"/>
  <c r="L48" i="3"/>
  <c r="Q47" i="3"/>
  <c r="P47" i="3"/>
  <c r="R47" i="3" s="1"/>
  <c r="L47" i="3"/>
  <c r="Q46" i="3"/>
  <c r="P46" i="3"/>
  <c r="L46" i="3"/>
  <c r="R46" i="3" s="1"/>
  <c r="Q45" i="3"/>
  <c r="P45" i="3"/>
  <c r="L45" i="3"/>
  <c r="L44" i="3" s="1"/>
  <c r="L43" i="3" s="1"/>
  <c r="R42" i="3"/>
  <c r="R41" i="3"/>
  <c r="R40" i="3"/>
  <c r="R39" i="3"/>
  <c r="R38" i="3"/>
  <c r="Q37" i="3"/>
  <c r="P37" i="3" s="1"/>
  <c r="R36" i="3"/>
  <c r="Q36" i="3"/>
  <c r="P36" i="3" s="1"/>
  <c r="L36" i="3"/>
  <c r="Q35" i="3"/>
  <c r="P35" i="3" s="1"/>
  <c r="P33" i="3" s="1"/>
  <c r="P32" i="3" s="1"/>
  <c r="Q34" i="3"/>
  <c r="P34" i="3" s="1"/>
  <c r="L34" i="3"/>
  <c r="R31" i="3"/>
  <c r="R30" i="3"/>
  <c r="R29" i="3"/>
  <c r="R28" i="3"/>
  <c r="R27" i="3"/>
  <c r="Q26" i="3"/>
  <c r="R25" i="3"/>
  <c r="Q25" i="3"/>
  <c r="L25" i="3" s="1"/>
  <c r="P25" i="3"/>
  <c r="Q24" i="3"/>
  <c r="Q23" i="3"/>
  <c r="L23" i="3" s="1"/>
  <c r="P23" i="3"/>
  <c r="R20" i="3"/>
  <c r="R19" i="3"/>
  <c r="R18" i="3"/>
  <c r="R17" i="3"/>
  <c r="R16" i="3"/>
  <c r="Q15" i="3"/>
  <c r="P15" i="3"/>
  <c r="L15" i="3"/>
  <c r="Q14" i="3"/>
  <c r="L14" i="3" s="1"/>
  <c r="Q13" i="3"/>
  <c r="P13" i="3"/>
  <c r="L13" i="3"/>
  <c r="R13" i="3" s="1"/>
  <c r="Q12" i="3"/>
  <c r="L12" i="3" s="1"/>
  <c r="P12" i="3"/>
  <c r="P22" i="3" l="1"/>
  <c r="P21" i="3" s="1"/>
  <c r="R132" i="3"/>
  <c r="R131" i="3" s="1"/>
  <c r="P99" i="3"/>
  <c r="P98" i="3" s="1"/>
  <c r="P264" i="3"/>
  <c r="P263" i="3" s="1"/>
  <c r="R88" i="3"/>
  <c r="R87" i="3" s="1"/>
  <c r="P26" i="3"/>
  <c r="L26" i="3"/>
  <c r="R26" i="3" s="1"/>
  <c r="L165" i="3"/>
  <c r="L164" i="3" s="1"/>
  <c r="P253" i="3"/>
  <c r="P252" i="3" s="1"/>
  <c r="P67" i="3"/>
  <c r="L67" i="3"/>
  <c r="P88" i="3"/>
  <c r="P87" i="3" s="1"/>
  <c r="L101" i="3"/>
  <c r="R101" i="3" s="1"/>
  <c r="R178" i="3"/>
  <c r="P221" i="3"/>
  <c r="P220" i="3" s="1"/>
  <c r="P219" i="3" s="1"/>
  <c r="L221" i="3"/>
  <c r="P243" i="3"/>
  <c r="L243" i="3"/>
  <c r="P267" i="3"/>
  <c r="L267" i="3"/>
  <c r="P308" i="3"/>
  <c r="P307" i="3" s="1"/>
  <c r="P334" i="3"/>
  <c r="L334" i="3"/>
  <c r="P14" i="3"/>
  <c r="P11" i="3" s="1"/>
  <c r="P10" i="3" s="1"/>
  <c r="R23" i="3"/>
  <c r="R45" i="3"/>
  <c r="R44" i="3" s="1"/>
  <c r="R43" i="3" s="1"/>
  <c r="R48" i="3"/>
  <c r="L80" i="3"/>
  <c r="R80" i="3" s="1"/>
  <c r="P111" i="3"/>
  <c r="P110" i="3" s="1"/>
  <c r="P109" i="3" s="1"/>
  <c r="P114" i="3"/>
  <c r="L114" i="3"/>
  <c r="P132" i="3"/>
  <c r="P131" i="3" s="1"/>
  <c r="P165" i="3"/>
  <c r="P164" i="3" s="1"/>
  <c r="R169" i="3"/>
  <c r="P179" i="3"/>
  <c r="P176" i="3" s="1"/>
  <c r="P175" i="3" s="1"/>
  <c r="P190" i="3"/>
  <c r="R190" i="3" s="1"/>
  <c r="L222" i="3"/>
  <c r="R222" i="3" s="1"/>
  <c r="R232" i="3"/>
  <c r="R268" i="3"/>
  <c r="P289" i="3"/>
  <c r="P286" i="3" s="1"/>
  <c r="P285" i="3" s="1"/>
  <c r="L289" i="3"/>
  <c r="R289" i="3" s="1"/>
  <c r="P363" i="3"/>
  <c r="P362" i="3" s="1"/>
  <c r="L419" i="3"/>
  <c r="P419" i="3"/>
  <c r="P418" i="3" s="1"/>
  <c r="P417" i="3" s="1"/>
  <c r="L11" i="3"/>
  <c r="L10" i="3" s="1"/>
  <c r="R136" i="3"/>
  <c r="R179" i="3"/>
  <c r="L233" i="3"/>
  <c r="P233" i="3"/>
  <c r="P231" i="3" s="1"/>
  <c r="P230" i="3" s="1"/>
  <c r="R354" i="3"/>
  <c r="R352" i="3" s="1"/>
  <c r="R351" i="3" s="1"/>
  <c r="L352" i="3"/>
  <c r="L351" i="3" s="1"/>
  <c r="R364" i="3"/>
  <c r="P411" i="3"/>
  <c r="L411" i="3"/>
  <c r="R411" i="3" s="1"/>
  <c r="R485" i="3"/>
  <c r="L484" i="3"/>
  <c r="L483" i="3" s="1"/>
  <c r="R15" i="3"/>
  <c r="L37" i="3"/>
  <c r="R37" i="3" s="1"/>
  <c r="L78" i="3"/>
  <c r="P102" i="3"/>
  <c r="R167" i="3"/>
  <c r="R180" i="3"/>
  <c r="P191" i="3"/>
  <c r="R191" i="3" s="1"/>
  <c r="R223" i="3"/>
  <c r="P276" i="3"/>
  <c r="P275" i="3" s="1"/>
  <c r="P274" i="3" s="1"/>
  <c r="P331" i="3"/>
  <c r="P330" i="3" s="1"/>
  <c r="P329" i="3" s="1"/>
  <c r="L331" i="3"/>
  <c r="P365" i="3"/>
  <c r="L365" i="3"/>
  <c r="R365" i="3" s="1"/>
  <c r="P386" i="3"/>
  <c r="P385" i="3" s="1"/>
  <c r="P384" i="3" s="1"/>
  <c r="L386" i="3"/>
  <c r="R14" i="3"/>
  <c r="R102" i="3"/>
  <c r="P112" i="3"/>
  <c r="L112" i="3"/>
  <c r="L234" i="3"/>
  <c r="P234" i="3"/>
  <c r="P297" i="3"/>
  <c r="P296" i="3" s="1"/>
  <c r="L323" i="3"/>
  <c r="P323" i="3"/>
  <c r="P407" i="3"/>
  <c r="P406" i="3" s="1"/>
  <c r="P24" i="3"/>
  <c r="L24" i="3"/>
  <c r="L110" i="3"/>
  <c r="L109" i="3" s="1"/>
  <c r="R34" i="3"/>
  <c r="L56" i="3"/>
  <c r="P77" i="3"/>
  <c r="P76" i="3" s="1"/>
  <c r="L121" i="3"/>
  <c r="L120" i="3" s="1"/>
  <c r="R177" i="3"/>
  <c r="L176" i="3"/>
  <c r="L175" i="3" s="1"/>
  <c r="P245" i="3"/>
  <c r="L245" i="3"/>
  <c r="R245" i="3" s="1"/>
  <c r="L275" i="3"/>
  <c r="L274" i="3" s="1"/>
  <c r="R12" i="3"/>
  <c r="R11" i="3" s="1"/>
  <c r="R10" i="3" s="1"/>
  <c r="L35" i="3"/>
  <c r="R35" i="3" s="1"/>
  <c r="R59" i="3"/>
  <c r="P69" i="3"/>
  <c r="L69" i="3"/>
  <c r="R69" i="3" s="1"/>
  <c r="L88" i="3"/>
  <c r="L87" i="3" s="1"/>
  <c r="L125" i="3"/>
  <c r="R125" i="3" s="1"/>
  <c r="R121" i="3" s="1"/>
  <c r="R120" i="3" s="1"/>
  <c r="P144" i="3"/>
  <c r="L157" i="3"/>
  <c r="R157" i="3" s="1"/>
  <c r="L188" i="3"/>
  <c r="P188" i="3"/>
  <c r="R256" i="3"/>
  <c r="R287" i="3"/>
  <c r="R144" i="3"/>
  <c r="R143" i="3" s="1"/>
  <c r="R142" i="3" s="1"/>
  <c r="L198" i="3"/>
  <c r="L197" i="3" s="1"/>
  <c r="R199" i="3"/>
  <c r="R198" i="3" s="1"/>
  <c r="R197" i="3" s="1"/>
  <c r="P246" i="3"/>
  <c r="L246" i="3"/>
  <c r="R246" i="3" s="1"/>
  <c r="L253" i="3"/>
  <c r="L252" i="3" s="1"/>
  <c r="R254" i="3"/>
  <c r="R253" i="3" s="1"/>
  <c r="R252" i="3" s="1"/>
  <c r="R301" i="3"/>
  <c r="R297" i="3" s="1"/>
  <c r="R296" i="3" s="1"/>
  <c r="P312" i="3"/>
  <c r="L312" i="3"/>
  <c r="L409" i="3"/>
  <c r="R409" i="3" s="1"/>
  <c r="P430" i="3"/>
  <c r="P429" i="3" s="1"/>
  <c r="P428" i="3" s="1"/>
  <c r="L430" i="3"/>
  <c r="P158" i="3"/>
  <c r="P154" i="3" s="1"/>
  <c r="P153" i="3" s="1"/>
  <c r="L158" i="3"/>
  <c r="R158" i="3" s="1"/>
  <c r="R266" i="3"/>
  <c r="P44" i="3"/>
  <c r="P43" i="3" s="1"/>
  <c r="R100" i="3"/>
  <c r="R224" i="3"/>
  <c r="R57" i="3"/>
  <c r="R165" i="3"/>
  <c r="R164" i="3" s="1"/>
  <c r="L396" i="3"/>
  <c r="L395" i="3" s="1"/>
  <c r="L584" i="3"/>
  <c r="P584" i="3"/>
  <c r="P583" i="3" s="1"/>
  <c r="P582" i="3" s="1"/>
  <c r="L653" i="3"/>
  <c r="R653" i="3" s="1"/>
  <c r="P653" i="3"/>
  <c r="P803" i="3"/>
  <c r="P802" i="3" s="1"/>
  <c r="P146" i="3"/>
  <c r="R146" i="3" s="1"/>
  <c r="L155" i="3"/>
  <c r="L201" i="3"/>
  <c r="R201" i="3" s="1"/>
  <c r="P209" i="3"/>
  <c r="P208" i="3" s="1"/>
  <c r="P278" i="3"/>
  <c r="R278" i="3" s="1"/>
  <c r="L297" i="3"/>
  <c r="L296" i="3" s="1"/>
  <c r="P321" i="3"/>
  <c r="L377" i="3"/>
  <c r="P377" i="3"/>
  <c r="P374" i="3" s="1"/>
  <c r="P373" i="3" s="1"/>
  <c r="R464" i="3"/>
  <c r="R475" i="3"/>
  <c r="P507" i="3"/>
  <c r="L552" i="3"/>
  <c r="R552" i="3" s="1"/>
  <c r="P552" i="3"/>
  <c r="P762" i="3"/>
  <c r="L762" i="3"/>
  <c r="R762" i="3" s="1"/>
  <c r="L970" i="3"/>
  <c r="R970" i="3" s="1"/>
  <c r="P970" i="3"/>
  <c r="L1015" i="3"/>
  <c r="P1015" i="3"/>
  <c r="L288" i="3"/>
  <c r="R288" i="3" s="1"/>
  <c r="L367" i="3"/>
  <c r="R367" i="3" s="1"/>
  <c r="R398" i="3"/>
  <c r="P421" i="3"/>
  <c r="R421" i="3" s="1"/>
  <c r="P440" i="3"/>
  <c r="P439" i="3" s="1"/>
  <c r="L454" i="3"/>
  <c r="P465" i="3"/>
  <c r="L465" i="3"/>
  <c r="R465" i="3" s="1"/>
  <c r="P541" i="3"/>
  <c r="P539" i="3" s="1"/>
  <c r="P538" i="3" s="1"/>
  <c r="P553" i="3"/>
  <c r="L553" i="3"/>
  <c r="R553" i="3" s="1"/>
  <c r="L597" i="3"/>
  <c r="R597" i="3" s="1"/>
  <c r="P597" i="3"/>
  <c r="R619" i="3"/>
  <c r="R630" i="3"/>
  <c r="L663" i="3"/>
  <c r="R663" i="3" s="1"/>
  <c r="P663" i="3"/>
  <c r="R682" i="3"/>
  <c r="R681" i="3" s="1"/>
  <c r="L814" i="3"/>
  <c r="L813" i="3" s="1"/>
  <c r="R815" i="3"/>
  <c r="L308" i="3"/>
  <c r="L307" i="3" s="1"/>
  <c r="R309" i="3"/>
  <c r="P388" i="3"/>
  <c r="L388" i="3"/>
  <c r="R388" i="3" s="1"/>
  <c r="R444" i="3"/>
  <c r="R440" i="3" s="1"/>
  <c r="R439" i="3" s="1"/>
  <c r="L476" i="3"/>
  <c r="R476" i="3" s="1"/>
  <c r="R473" i="3" s="1"/>
  <c r="R472" i="3" s="1"/>
  <c r="L496" i="3"/>
  <c r="P496" i="3"/>
  <c r="P495" i="3" s="1"/>
  <c r="P494" i="3" s="1"/>
  <c r="P554" i="3"/>
  <c r="R554" i="3" s="1"/>
  <c r="L706" i="3"/>
  <c r="R706" i="3" s="1"/>
  <c r="P706" i="3"/>
  <c r="P719" i="3"/>
  <c r="L719" i="3"/>
  <c r="L631" i="3"/>
  <c r="R631" i="3" s="1"/>
  <c r="P631" i="3"/>
  <c r="P649" i="3"/>
  <c r="P648" i="3" s="1"/>
  <c r="R375" i="3"/>
  <c r="R442" i="3"/>
  <c r="L455" i="3"/>
  <c r="R455" i="3" s="1"/>
  <c r="P455" i="3"/>
  <c r="P451" i="3" s="1"/>
  <c r="P450" i="3" s="1"/>
  <c r="R497" i="3"/>
  <c r="R529" i="3"/>
  <c r="P605" i="3"/>
  <c r="P604" i="3" s="1"/>
  <c r="R651" i="3"/>
  <c r="L882" i="3"/>
  <c r="R882" i="3" s="1"/>
  <c r="P882" i="3"/>
  <c r="L509" i="3"/>
  <c r="R509" i="3" s="1"/>
  <c r="P509" i="3"/>
  <c r="L543" i="3"/>
  <c r="R543" i="3" s="1"/>
  <c r="P543" i="3"/>
  <c r="R573" i="3"/>
  <c r="L572" i="3"/>
  <c r="L571" i="3" s="1"/>
  <c r="P587" i="3"/>
  <c r="L587" i="3"/>
  <c r="R616" i="3"/>
  <c r="R615" i="3" s="1"/>
  <c r="P627" i="3"/>
  <c r="P626" i="3" s="1"/>
  <c r="R716" i="3"/>
  <c r="R366" i="3"/>
  <c r="R396" i="3"/>
  <c r="R395" i="3" s="1"/>
  <c r="R452" i="3"/>
  <c r="P510" i="3"/>
  <c r="L510" i="3"/>
  <c r="L539" i="3"/>
  <c r="L538" i="3" s="1"/>
  <c r="P551" i="3"/>
  <c r="L551" i="3"/>
  <c r="R565" i="3"/>
  <c r="R561" i="3" s="1"/>
  <c r="R560" i="3" s="1"/>
  <c r="R628" i="3"/>
  <c r="R627" i="3" s="1"/>
  <c r="R626" i="3" s="1"/>
  <c r="P641" i="3"/>
  <c r="L641" i="3"/>
  <c r="R804" i="3"/>
  <c r="L858" i="3"/>
  <c r="L857" i="3" s="1"/>
  <c r="R860" i="3"/>
  <c r="P473" i="3"/>
  <c r="P472" i="3" s="1"/>
  <c r="R498" i="3"/>
  <c r="P508" i="3"/>
  <c r="L508" i="3"/>
  <c r="R508" i="3" s="1"/>
  <c r="L517" i="3"/>
  <c r="L516" i="3" s="1"/>
  <c r="R530" i="3"/>
  <c r="R629" i="3"/>
  <c r="P639" i="3"/>
  <c r="L639" i="3"/>
  <c r="L751" i="3"/>
  <c r="P751" i="3"/>
  <c r="R806" i="3"/>
  <c r="P396" i="3"/>
  <c r="P395" i="3" s="1"/>
  <c r="R408" i="3"/>
  <c r="R487" i="3"/>
  <c r="R540" i="3"/>
  <c r="P561" i="3"/>
  <c r="P560" i="3" s="1"/>
  <c r="R586" i="3"/>
  <c r="P596" i="3"/>
  <c r="P594" i="3" s="1"/>
  <c r="P593" i="3" s="1"/>
  <c r="L596" i="3"/>
  <c r="L594" i="3" s="1"/>
  <c r="L593" i="3" s="1"/>
  <c r="L605" i="3"/>
  <c r="L604" i="3" s="1"/>
  <c r="R618" i="3"/>
  <c r="P640" i="3"/>
  <c r="R640" i="3" s="1"/>
  <c r="L671" i="3"/>
  <c r="L670" i="3" s="1"/>
  <c r="R672" i="3"/>
  <c r="R671" i="3" s="1"/>
  <c r="R670" i="3" s="1"/>
  <c r="P717" i="3"/>
  <c r="P715" i="3" s="1"/>
  <c r="P714" i="3" s="1"/>
  <c r="L717" i="3"/>
  <c r="L715" i="3" s="1"/>
  <c r="L714" i="3" s="1"/>
  <c r="P740" i="3"/>
  <c r="L740" i="3"/>
  <c r="L770" i="3"/>
  <c r="L769" i="3" s="1"/>
  <c r="R772" i="3"/>
  <c r="P781" i="3"/>
  <c r="P780" i="3" s="1"/>
  <c r="P807" i="3"/>
  <c r="L807" i="3"/>
  <c r="R807" i="3" s="1"/>
  <c r="P913" i="3"/>
  <c r="P912" i="3" s="1"/>
  <c r="L927" i="3"/>
  <c r="R927" i="3" s="1"/>
  <c r="P927" i="3"/>
  <c r="P957" i="3"/>
  <c r="P956" i="3" s="1"/>
  <c r="P1023" i="3"/>
  <c r="P1022" i="3" s="1"/>
  <c r="R650" i="3"/>
  <c r="L649" i="3"/>
  <c r="L648" i="3" s="1"/>
  <c r="R704" i="3"/>
  <c r="R703" i="3" s="1"/>
  <c r="L891" i="3"/>
  <c r="L890" i="3" s="1"/>
  <c r="R892" i="3"/>
  <c r="R453" i="3"/>
  <c r="P463" i="3"/>
  <c r="P462" i="3" s="1"/>
  <c r="P461" i="3" s="1"/>
  <c r="L463" i="3"/>
  <c r="P484" i="3"/>
  <c r="P483" i="3" s="1"/>
  <c r="R575" i="3"/>
  <c r="R606" i="3"/>
  <c r="R605" i="3" s="1"/>
  <c r="R604" i="3" s="1"/>
  <c r="R727" i="3"/>
  <c r="L726" i="3"/>
  <c r="L725" i="3" s="1"/>
  <c r="L884" i="3"/>
  <c r="P884" i="3"/>
  <c r="L1013" i="3"/>
  <c r="P1013" i="3"/>
  <c r="P1012" i="3" s="1"/>
  <c r="P1011" i="3" s="1"/>
  <c r="L1058" i="3"/>
  <c r="P1058" i="3"/>
  <c r="P1056" i="3" s="1"/>
  <c r="P1055" i="3" s="1"/>
  <c r="P598" i="3"/>
  <c r="L598" i="3"/>
  <c r="P616" i="3"/>
  <c r="P615" i="3" s="1"/>
  <c r="P848" i="3"/>
  <c r="P847" i="3" s="1"/>
  <c r="P846" i="3" s="1"/>
  <c r="L848" i="3"/>
  <c r="L990" i="3"/>
  <c r="L989" i="3" s="1"/>
  <c r="R991" i="3"/>
  <c r="R990" i="3" s="1"/>
  <c r="R989" i="3" s="1"/>
  <c r="L1045" i="3"/>
  <c r="L1044" i="3" s="1"/>
  <c r="R1046" i="3"/>
  <c r="P671" i="3"/>
  <c r="P670" i="3" s="1"/>
  <c r="L738" i="3"/>
  <c r="L749" i="3"/>
  <c r="P749" i="3"/>
  <c r="R782" i="3"/>
  <c r="R781" i="3" s="1"/>
  <c r="R780" i="3" s="1"/>
  <c r="R829" i="3"/>
  <c r="P850" i="3"/>
  <c r="L850" i="3"/>
  <c r="P935" i="3"/>
  <c r="P934" i="3" s="1"/>
  <c r="L957" i="3"/>
  <c r="L956" i="3" s="1"/>
  <c r="R958" i="3"/>
  <c r="R957" i="3" s="1"/>
  <c r="R956" i="3" s="1"/>
  <c r="R1005" i="3"/>
  <c r="L682" i="3"/>
  <c r="L681" i="3" s="1"/>
  <c r="P694" i="3"/>
  <c r="P693" i="3" s="1"/>
  <c r="P692" i="3" s="1"/>
  <c r="P737" i="3"/>
  <c r="P736" i="3" s="1"/>
  <c r="R773" i="3"/>
  <c r="L783" i="3"/>
  <c r="R783" i="3" s="1"/>
  <c r="P805" i="3"/>
  <c r="L805" i="3"/>
  <c r="R816" i="3"/>
  <c r="L826" i="3"/>
  <c r="L837" i="3"/>
  <c r="P837" i="3"/>
  <c r="L880" i="3"/>
  <c r="L879" i="3" s="1"/>
  <c r="R948" i="3"/>
  <c r="L946" i="3"/>
  <c r="L945" i="3" s="1"/>
  <c r="R959" i="3"/>
  <c r="L979" i="3"/>
  <c r="L978" i="3" s="1"/>
  <c r="R1002" i="3"/>
  <c r="R1001" i="3" s="1"/>
  <c r="R1000" i="3" s="1"/>
  <c r="L1060" i="3"/>
  <c r="R1060" i="3" s="1"/>
  <c r="P1060" i="3"/>
  <c r="L693" i="3"/>
  <c r="L692" i="3" s="1"/>
  <c r="R694" i="3"/>
  <c r="L708" i="3"/>
  <c r="R708" i="3" s="1"/>
  <c r="P708" i="3"/>
  <c r="P760" i="3"/>
  <c r="P759" i="3" s="1"/>
  <c r="P758" i="3" s="1"/>
  <c r="L760" i="3"/>
  <c r="R771" i="3"/>
  <c r="L794" i="3"/>
  <c r="P794" i="3"/>
  <c r="P825" i="3"/>
  <c r="P824" i="3" s="1"/>
  <c r="L869" i="3"/>
  <c r="L868" i="3" s="1"/>
  <c r="R870" i="3"/>
  <c r="P893" i="3"/>
  <c r="P891" i="3" s="1"/>
  <c r="P890" i="3" s="1"/>
  <c r="L893" i="3"/>
  <c r="R916" i="3"/>
  <c r="L972" i="3"/>
  <c r="P972" i="3"/>
  <c r="P1001" i="3"/>
  <c r="P1000" i="3" s="1"/>
  <c r="R1049" i="3"/>
  <c r="L661" i="3"/>
  <c r="P661" i="3"/>
  <c r="P660" i="3" s="1"/>
  <c r="P659" i="3" s="1"/>
  <c r="P682" i="3"/>
  <c r="P681" i="3" s="1"/>
  <c r="P726" i="3"/>
  <c r="P725" i="3" s="1"/>
  <c r="R784" i="3"/>
  <c r="R827" i="3"/>
  <c r="R859" i="3"/>
  <c r="R858" i="3" s="1"/>
  <c r="R857" i="3" s="1"/>
  <c r="L902" i="3"/>
  <c r="L901" i="3" s="1"/>
  <c r="R903" i="3"/>
  <c r="R902" i="3" s="1"/>
  <c r="R901" i="3" s="1"/>
  <c r="L925" i="3"/>
  <c r="P925" i="3"/>
  <c r="P924" i="3" s="1"/>
  <c r="P923" i="3" s="1"/>
  <c r="R960" i="3"/>
  <c r="R979" i="3"/>
  <c r="R978" i="3" s="1"/>
  <c r="R1003" i="3"/>
  <c r="P1045" i="3"/>
  <c r="P1044" i="3" s="1"/>
  <c r="R696" i="3"/>
  <c r="R730" i="3"/>
  <c r="L792" i="3"/>
  <c r="L791" i="3" s="1"/>
  <c r="L796" i="3"/>
  <c r="P796" i="3"/>
  <c r="P814" i="3"/>
  <c r="P813" i="3" s="1"/>
  <c r="L839" i="3"/>
  <c r="P839" i="3"/>
  <c r="R872" i="3"/>
  <c r="P895" i="3"/>
  <c r="L895" i="3"/>
  <c r="R914" i="3"/>
  <c r="R913" i="3" s="1"/>
  <c r="R912" i="3" s="1"/>
  <c r="R946" i="3"/>
  <c r="R945" i="3" s="1"/>
  <c r="R969" i="3"/>
  <c r="R1036" i="3"/>
  <c r="L1034" i="3"/>
  <c r="L1033" i="3" s="1"/>
  <c r="R1047" i="3"/>
  <c r="R1035" i="3"/>
  <c r="L936" i="3"/>
  <c r="L938" i="3"/>
  <c r="R938" i="3" s="1"/>
  <c r="L981" i="3"/>
  <c r="R981" i="3" s="1"/>
  <c r="L983" i="3"/>
  <c r="R983" i="3" s="1"/>
  <c r="L1024" i="3"/>
  <c r="L1026" i="3"/>
  <c r="R1026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P1057" i="2" s="1"/>
  <c r="L1057" i="2"/>
  <c r="R1057" i="2" s="1"/>
  <c r="Q1056" i="2"/>
  <c r="P1056" i="2"/>
  <c r="L1056" i="2"/>
  <c r="R1053" i="2"/>
  <c r="R1052" i="2"/>
  <c r="R1051" i="2"/>
  <c r="R1050" i="2"/>
  <c r="R1049" i="2"/>
  <c r="R1048" i="2"/>
  <c r="Q1048" i="2"/>
  <c r="P1048" i="2"/>
  <c r="L1048" i="2"/>
  <c r="Q1047" i="2"/>
  <c r="P1047" i="2"/>
  <c r="R1047" i="2" s="1"/>
  <c r="L1047" i="2"/>
  <c r="R1046" i="2"/>
  <c r="Q1046" i="2"/>
  <c r="P1046" i="2"/>
  <c r="L1046" i="2"/>
  <c r="Q1045" i="2"/>
  <c r="P1045" i="2"/>
  <c r="P1044" i="2" s="1"/>
  <c r="L1045" i="2"/>
  <c r="L1044" i="2" s="1"/>
  <c r="L1043" i="2" s="1"/>
  <c r="P1043" i="2"/>
  <c r="R1042" i="2"/>
  <c r="R1041" i="2"/>
  <c r="R1040" i="2"/>
  <c r="R1039" i="2"/>
  <c r="R1038" i="2"/>
  <c r="Q1037" i="2"/>
  <c r="Q1036" i="2"/>
  <c r="Q1035" i="2"/>
  <c r="P1035" i="2" s="1"/>
  <c r="Q1034" i="2"/>
  <c r="R1031" i="2"/>
  <c r="R1030" i="2"/>
  <c r="R1029" i="2"/>
  <c r="R1028" i="2"/>
  <c r="R1027" i="2"/>
  <c r="Q1026" i="2"/>
  <c r="L1026" i="2" s="1"/>
  <c r="P1026" i="2"/>
  <c r="R1026" i="2" s="1"/>
  <c r="Q1025" i="2"/>
  <c r="L1025" i="2" s="1"/>
  <c r="P1025" i="2"/>
  <c r="R1024" i="2"/>
  <c r="Q1024" i="2"/>
  <c r="L1024" i="2" s="1"/>
  <c r="P1024" i="2"/>
  <c r="Q1023" i="2"/>
  <c r="L1023" i="2" s="1"/>
  <c r="R1023" i="2" s="1"/>
  <c r="P1023" i="2"/>
  <c r="L1022" i="2"/>
  <c r="L1021" i="2" s="1"/>
  <c r="R1020" i="2"/>
  <c r="R1019" i="2"/>
  <c r="R1018" i="2"/>
  <c r="R1017" i="2"/>
  <c r="R1016" i="2"/>
  <c r="Q1015" i="2"/>
  <c r="P1015" i="2"/>
  <c r="L1015" i="2"/>
  <c r="R1015" i="2" s="1"/>
  <c r="Q1014" i="2"/>
  <c r="P1014" i="2" s="1"/>
  <c r="L1014" i="2"/>
  <c r="R1014" i="2" s="1"/>
  <c r="Q1013" i="2"/>
  <c r="P1013" i="2"/>
  <c r="L1013" i="2"/>
  <c r="R1013" i="2" s="1"/>
  <c r="Q1012" i="2"/>
  <c r="P1012" i="2" s="1"/>
  <c r="L1012" i="2"/>
  <c r="R1009" i="2"/>
  <c r="R1008" i="2"/>
  <c r="R1007" i="2"/>
  <c r="R1006" i="2"/>
  <c r="R1005" i="2"/>
  <c r="R1004" i="2"/>
  <c r="Q1004" i="2"/>
  <c r="P1004" i="2"/>
  <c r="L1004" i="2"/>
  <c r="R1003" i="2"/>
  <c r="Q1003" i="2"/>
  <c r="P1003" i="2"/>
  <c r="L1003" i="2"/>
  <c r="R1002" i="2"/>
  <c r="Q1002" i="2"/>
  <c r="P1002" i="2"/>
  <c r="L1002" i="2"/>
  <c r="R1001" i="2"/>
  <c r="Q1001" i="2"/>
  <c r="P1001" i="2"/>
  <c r="L1001" i="2"/>
  <c r="R1000" i="2"/>
  <c r="R999" i="2" s="1"/>
  <c r="L1000" i="2"/>
  <c r="L999" i="2" s="1"/>
  <c r="R998" i="2"/>
  <c r="R997" i="2"/>
  <c r="R996" i="2"/>
  <c r="R995" i="2"/>
  <c r="R994" i="2"/>
  <c r="Q993" i="2"/>
  <c r="Q992" i="2"/>
  <c r="P992" i="2" s="1"/>
  <c r="L992" i="2"/>
  <c r="R992" i="2" s="1"/>
  <c r="Q991" i="2"/>
  <c r="Q990" i="2"/>
  <c r="P990" i="2" s="1"/>
  <c r="L990" i="2"/>
  <c r="R987" i="2"/>
  <c r="R986" i="2"/>
  <c r="R985" i="2"/>
  <c r="R984" i="2"/>
  <c r="R983" i="2"/>
  <c r="Q982" i="2"/>
  <c r="L982" i="2" s="1"/>
  <c r="P982" i="2"/>
  <c r="Q981" i="2"/>
  <c r="L981" i="2" s="1"/>
  <c r="R981" i="2" s="1"/>
  <c r="P981" i="2"/>
  <c r="Q980" i="2"/>
  <c r="L980" i="2" s="1"/>
  <c r="R980" i="2" s="1"/>
  <c r="P980" i="2"/>
  <c r="Q979" i="2"/>
  <c r="L979" i="2" s="1"/>
  <c r="R979" i="2" s="1"/>
  <c r="P979" i="2"/>
  <c r="R976" i="2"/>
  <c r="R975" i="2"/>
  <c r="R974" i="2"/>
  <c r="R973" i="2"/>
  <c r="R972" i="2"/>
  <c r="Q971" i="2"/>
  <c r="P971" i="2" s="1"/>
  <c r="Q970" i="2"/>
  <c r="P970" i="2"/>
  <c r="L970" i="2"/>
  <c r="R970" i="2" s="1"/>
  <c r="Q969" i="2"/>
  <c r="P969" i="2" s="1"/>
  <c r="Q968" i="2"/>
  <c r="P968" i="2"/>
  <c r="L968" i="2"/>
  <c r="P967" i="2"/>
  <c r="P966" i="2" s="1"/>
  <c r="R965" i="2"/>
  <c r="R964" i="2"/>
  <c r="R963" i="2"/>
  <c r="R962" i="2"/>
  <c r="R961" i="2"/>
  <c r="R960" i="2"/>
  <c r="Q960" i="2"/>
  <c r="P960" i="2"/>
  <c r="L960" i="2"/>
  <c r="R959" i="2"/>
  <c r="Q959" i="2"/>
  <c r="P959" i="2"/>
  <c r="L959" i="2"/>
  <c r="R958" i="2"/>
  <c r="Q958" i="2"/>
  <c r="P958" i="2"/>
  <c r="L958" i="2"/>
  <c r="R957" i="2"/>
  <c r="R956" i="2" s="1"/>
  <c r="R955" i="2" s="1"/>
  <c r="Q957" i="2"/>
  <c r="P957" i="2"/>
  <c r="P956" i="2" s="1"/>
  <c r="L957" i="2"/>
  <c r="L956" i="2" s="1"/>
  <c r="L955" i="2" s="1"/>
  <c r="P955" i="2"/>
  <c r="R954" i="2"/>
  <c r="R953" i="2"/>
  <c r="R952" i="2"/>
  <c r="R951" i="2"/>
  <c r="R950" i="2"/>
  <c r="Q949" i="2"/>
  <c r="P949" i="2" s="1"/>
  <c r="Q948" i="2"/>
  <c r="Q947" i="2"/>
  <c r="P947" i="2" s="1"/>
  <c r="L947" i="2"/>
  <c r="R947" i="2" s="1"/>
  <c r="Q946" i="2"/>
  <c r="R943" i="2"/>
  <c r="R942" i="2"/>
  <c r="R941" i="2"/>
  <c r="R940" i="2"/>
  <c r="R939" i="2"/>
  <c r="Q938" i="2"/>
  <c r="L938" i="2" s="1"/>
  <c r="R938" i="2" s="1"/>
  <c r="P938" i="2"/>
  <c r="Q937" i="2"/>
  <c r="L937" i="2" s="1"/>
  <c r="P937" i="2"/>
  <c r="Q936" i="2"/>
  <c r="L936" i="2" s="1"/>
  <c r="R936" i="2" s="1"/>
  <c r="P936" i="2"/>
  <c r="Q935" i="2"/>
  <c r="L935" i="2" s="1"/>
  <c r="P935" i="2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P924" i="2" s="1"/>
  <c r="L924" i="2"/>
  <c r="R921" i="2"/>
  <c r="R920" i="2"/>
  <c r="R919" i="2"/>
  <c r="R918" i="2"/>
  <c r="R917" i="2"/>
  <c r="Q916" i="2"/>
  <c r="P916" i="2"/>
  <c r="R916" i="2" s="1"/>
  <c r="L916" i="2"/>
  <c r="R915" i="2"/>
  <c r="Q915" i="2"/>
  <c r="P915" i="2"/>
  <c r="L915" i="2"/>
  <c r="Q914" i="2"/>
  <c r="P914" i="2"/>
  <c r="R914" i="2" s="1"/>
  <c r="L914" i="2"/>
  <c r="R913" i="2"/>
  <c r="Q913" i="2"/>
  <c r="P913" i="2"/>
  <c r="L913" i="2"/>
  <c r="L912" i="2"/>
  <c r="L911" i="2" s="1"/>
  <c r="R910" i="2"/>
  <c r="R909" i="2"/>
  <c r="R908" i="2"/>
  <c r="R907" i="2"/>
  <c r="R906" i="2"/>
  <c r="Q905" i="2"/>
  <c r="Q904" i="2"/>
  <c r="P904" i="2" s="1"/>
  <c r="L904" i="2"/>
  <c r="R904" i="2" s="1"/>
  <c r="Q903" i="2"/>
  <c r="Q902" i="2"/>
  <c r="R899" i="2"/>
  <c r="R898" i="2"/>
  <c r="R897" i="2"/>
  <c r="R896" i="2"/>
  <c r="R895" i="2"/>
  <c r="Q894" i="2"/>
  <c r="L894" i="2" s="1"/>
  <c r="R894" i="2" s="1"/>
  <c r="P894" i="2"/>
  <c r="Q893" i="2"/>
  <c r="L893" i="2" s="1"/>
  <c r="R893" i="2" s="1"/>
  <c r="P893" i="2"/>
  <c r="Q892" i="2"/>
  <c r="L892" i="2" s="1"/>
  <c r="R892" i="2" s="1"/>
  <c r="P892" i="2"/>
  <c r="Q891" i="2"/>
  <c r="L891" i="2" s="1"/>
  <c r="L890" i="2" s="1"/>
  <c r="L889" i="2" s="1"/>
  <c r="P891" i="2"/>
  <c r="R888" i="2"/>
  <c r="R887" i="2"/>
  <c r="R886" i="2"/>
  <c r="R885" i="2"/>
  <c r="R884" i="2"/>
  <c r="Q883" i="2"/>
  <c r="P883" i="2" s="1"/>
  <c r="L883" i="2"/>
  <c r="R883" i="2" s="1"/>
  <c r="Q882" i="2"/>
  <c r="P882" i="2"/>
  <c r="L882" i="2"/>
  <c r="R882" i="2" s="1"/>
  <c r="Q881" i="2"/>
  <c r="P881" i="2" s="1"/>
  <c r="L881" i="2"/>
  <c r="R881" i="2" s="1"/>
  <c r="Q880" i="2"/>
  <c r="P880" i="2"/>
  <c r="L880" i="2"/>
  <c r="P879" i="2"/>
  <c r="P878" i="2" s="1"/>
  <c r="R877" i="2"/>
  <c r="R876" i="2"/>
  <c r="R875" i="2"/>
  <c r="R874" i="2"/>
  <c r="R873" i="2"/>
  <c r="R872" i="2"/>
  <c r="Q872" i="2"/>
  <c r="P872" i="2"/>
  <c r="L872" i="2"/>
  <c r="Q871" i="2"/>
  <c r="P871" i="2"/>
  <c r="R871" i="2" s="1"/>
  <c r="L871" i="2"/>
  <c r="R870" i="2"/>
  <c r="Q870" i="2"/>
  <c r="P870" i="2"/>
  <c r="L870" i="2"/>
  <c r="Q869" i="2"/>
  <c r="P869" i="2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Q860" i="2"/>
  <c r="Q859" i="2"/>
  <c r="P859" i="2" s="1"/>
  <c r="L859" i="2"/>
  <c r="R859" i="2" s="1"/>
  <c r="Q858" i="2"/>
  <c r="R855" i="2"/>
  <c r="R854" i="2"/>
  <c r="R853" i="2"/>
  <c r="R852" i="2"/>
  <c r="R851" i="2"/>
  <c r="Q850" i="2"/>
  <c r="L850" i="2" s="1"/>
  <c r="R850" i="2" s="1"/>
  <c r="P850" i="2"/>
  <c r="Q849" i="2"/>
  <c r="L849" i="2" s="1"/>
  <c r="P849" i="2"/>
  <c r="Q848" i="2"/>
  <c r="L848" i="2" s="1"/>
  <c r="R848" i="2" s="1"/>
  <c r="P848" i="2"/>
  <c r="Q847" i="2"/>
  <c r="L847" i="2" s="1"/>
  <c r="P847" i="2"/>
  <c r="P846" i="2" s="1"/>
  <c r="P845" i="2" s="1"/>
  <c r="R844" i="2"/>
  <c r="R843" i="2"/>
  <c r="R842" i="2"/>
  <c r="R841" i="2"/>
  <c r="R840" i="2"/>
  <c r="Q839" i="2"/>
  <c r="P839" i="2"/>
  <c r="L839" i="2"/>
  <c r="R839" i="2" s="1"/>
  <c r="Q838" i="2"/>
  <c r="P838" i="2" s="1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R828" i="2" s="1"/>
  <c r="L828" i="2"/>
  <c r="R827" i="2"/>
  <c r="Q827" i="2"/>
  <c r="P827" i="2"/>
  <c r="L827" i="2"/>
  <c r="Q826" i="2"/>
  <c r="P826" i="2"/>
  <c r="R826" i="2" s="1"/>
  <c r="L826" i="2"/>
  <c r="R825" i="2"/>
  <c r="Q825" i="2"/>
  <c r="P825" i="2"/>
  <c r="P824" i="2" s="1"/>
  <c r="P823" i="2" s="1"/>
  <c r="L825" i="2"/>
  <c r="L824" i="2"/>
  <c r="L823" i="2" s="1"/>
  <c r="R822" i="2"/>
  <c r="R821" i="2"/>
  <c r="R820" i="2"/>
  <c r="R819" i="2"/>
  <c r="R818" i="2"/>
  <c r="Q817" i="2"/>
  <c r="Q816" i="2"/>
  <c r="P816" i="2" s="1"/>
  <c r="L816" i="2"/>
  <c r="R816" i="2" s="1"/>
  <c r="Q815" i="2"/>
  <c r="Q814" i="2"/>
  <c r="R811" i="2"/>
  <c r="R810" i="2"/>
  <c r="R809" i="2"/>
  <c r="R808" i="2"/>
  <c r="R807" i="2"/>
  <c r="Q806" i="2"/>
  <c r="L806" i="2" s="1"/>
  <c r="P806" i="2"/>
  <c r="R805" i="2"/>
  <c r="Q805" i="2"/>
  <c r="L805" i="2" s="1"/>
  <c r="P805" i="2"/>
  <c r="Q804" i="2"/>
  <c r="L804" i="2" s="1"/>
  <c r="R804" i="2" s="1"/>
  <c r="P804" i="2"/>
  <c r="R803" i="2"/>
  <c r="Q803" i="2"/>
  <c r="L803" i="2" s="1"/>
  <c r="P803" i="2"/>
  <c r="P802" i="2" s="1"/>
  <c r="P801" i="2" s="1"/>
  <c r="L802" i="2"/>
  <c r="L801" i="2" s="1"/>
  <c r="R800" i="2"/>
  <c r="R799" i="2"/>
  <c r="R798" i="2"/>
  <c r="R797" i="2"/>
  <c r="R796" i="2"/>
  <c r="Q795" i="2"/>
  <c r="P795" i="2" s="1"/>
  <c r="Q794" i="2"/>
  <c r="P794" i="2"/>
  <c r="L794" i="2"/>
  <c r="R794" i="2" s="1"/>
  <c r="Q793" i="2"/>
  <c r="P793" i="2" s="1"/>
  <c r="L793" i="2"/>
  <c r="R793" i="2" s="1"/>
  <c r="Q792" i="2"/>
  <c r="P792" i="2"/>
  <c r="L792" i="2"/>
  <c r="R789" i="2"/>
  <c r="R788" i="2"/>
  <c r="R787" i="2"/>
  <c r="R786" i="2"/>
  <c r="R785" i="2"/>
  <c r="R784" i="2"/>
  <c r="Q784" i="2"/>
  <c r="P784" i="2"/>
  <c r="L784" i="2"/>
  <c r="Q783" i="2"/>
  <c r="P783" i="2"/>
  <c r="R783" i="2" s="1"/>
  <c r="L783" i="2"/>
  <c r="R782" i="2"/>
  <c r="Q782" i="2"/>
  <c r="P782" i="2"/>
  <c r="L782" i="2"/>
  <c r="Q781" i="2"/>
  <c r="P781" i="2"/>
  <c r="P780" i="2" s="1"/>
  <c r="P779" i="2" s="1"/>
  <c r="L781" i="2"/>
  <c r="L780" i="2" s="1"/>
  <c r="L779" i="2" s="1"/>
  <c r="R778" i="2"/>
  <c r="R777" i="2"/>
  <c r="R776" i="2"/>
  <c r="R775" i="2"/>
  <c r="R774" i="2"/>
  <c r="R773" i="2"/>
  <c r="Q773" i="2"/>
  <c r="P773" i="2" s="1"/>
  <c r="L773" i="2"/>
  <c r="Q772" i="2"/>
  <c r="Q771" i="2"/>
  <c r="Q770" i="2"/>
  <c r="R767" i="2"/>
  <c r="R766" i="2"/>
  <c r="R765" i="2"/>
  <c r="R764" i="2"/>
  <c r="R763" i="2"/>
  <c r="Q762" i="2"/>
  <c r="L762" i="2" s="1"/>
  <c r="Q761" i="2"/>
  <c r="Q760" i="2"/>
  <c r="Q759" i="2"/>
  <c r="L759" i="2" s="1"/>
  <c r="P759" i="2"/>
  <c r="R756" i="2"/>
  <c r="R755" i="2"/>
  <c r="R754" i="2"/>
  <c r="R753" i="2"/>
  <c r="R752" i="2"/>
  <c r="Q751" i="2"/>
  <c r="P751" i="2"/>
  <c r="L751" i="2"/>
  <c r="R751" i="2" s="1"/>
  <c r="Q750" i="2"/>
  <c r="Q749" i="2"/>
  <c r="P749" i="2"/>
  <c r="L749" i="2"/>
  <c r="R749" i="2" s="1"/>
  <c r="Q748" i="2"/>
  <c r="P748" i="2"/>
  <c r="L748" i="2"/>
  <c r="R745" i="2"/>
  <c r="R744" i="2"/>
  <c r="R743" i="2"/>
  <c r="R742" i="2"/>
  <c r="R741" i="2"/>
  <c r="Q740" i="2"/>
  <c r="P740" i="2"/>
  <c r="L740" i="2"/>
  <c r="R740" i="2" s="1"/>
  <c r="Q739" i="2"/>
  <c r="P739" i="2"/>
  <c r="L739" i="2"/>
  <c r="R739" i="2" s="1"/>
  <c r="Q738" i="2"/>
  <c r="P738" i="2"/>
  <c r="L738" i="2"/>
  <c r="R738" i="2" s="1"/>
  <c r="Q737" i="2"/>
  <c r="P737" i="2"/>
  <c r="P736" i="2" s="1"/>
  <c r="P735" i="2" s="1"/>
  <c r="L737" i="2"/>
  <c r="L736" i="2" s="1"/>
  <c r="L735" i="2" s="1"/>
  <c r="R734" i="2"/>
  <c r="R733" i="2"/>
  <c r="R732" i="2"/>
  <c r="R731" i="2"/>
  <c r="R730" i="2"/>
  <c r="Q729" i="2"/>
  <c r="Q728" i="2"/>
  <c r="Q727" i="2"/>
  <c r="Q726" i="2"/>
  <c r="P726" i="2" s="1"/>
  <c r="L726" i="2"/>
  <c r="R723" i="2"/>
  <c r="R722" i="2"/>
  <c r="R721" i="2"/>
  <c r="R720" i="2"/>
  <c r="R719" i="2"/>
  <c r="Q718" i="2"/>
  <c r="Q717" i="2"/>
  <c r="Q716" i="2"/>
  <c r="L716" i="2" s="1"/>
  <c r="P716" i="2"/>
  <c r="Q715" i="2"/>
  <c r="R712" i="2"/>
  <c r="R711" i="2"/>
  <c r="R710" i="2"/>
  <c r="R709" i="2"/>
  <c r="R708" i="2"/>
  <c r="Q707" i="2"/>
  <c r="Q706" i="2"/>
  <c r="P706" i="2"/>
  <c r="L706" i="2"/>
  <c r="R706" i="2" s="1"/>
  <c r="Q705" i="2"/>
  <c r="P705" i="2"/>
  <c r="L705" i="2"/>
  <c r="R705" i="2" s="1"/>
  <c r="Q704" i="2"/>
  <c r="P704" i="2"/>
  <c r="L704" i="2"/>
  <c r="R704" i="2" s="1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Q694" i="2"/>
  <c r="P694" i="2"/>
  <c r="L694" i="2"/>
  <c r="R694" i="2" s="1"/>
  <c r="R693" i="2"/>
  <c r="Q693" i="2"/>
  <c r="P693" i="2"/>
  <c r="P692" i="2" s="1"/>
  <c r="L693" i="2"/>
  <c r="P691" i="2"/>
  <c r="R690" i="2"/>
  <c r="R689" i="2"/>
  <c r="R688" i="2"/>
  <c r="R687" i="2"/>
  <c r="R686" i="2"/>
  <c r="Q685" i="2"/>
  <c r="Q684" i="2"/>
  <c r="Q683" i="2"/>
  <c r="P683" i="2" s="1"/>
  <c r="L683" i="2"/>
  <c r="R683" i="2" s="1"/>
  <c r="Q682" i="2"/>
  <c r="R679" i="2"/>
  <c r="R678" i="2"/>
  <c r="R677" i="2"/>
  <c r="R676" i="2"/>
  <c r="R675" i="2"/>
  <c r="R674" i="2"/>
  <c r="Q674" i="2"/>
  <c r="L674" i="2" s="1"/>
  <c r="P674" i="2"/>
  <c r="Q673" i="2"/>
  <c r="Q672" i="2"/>
  <c r="L672" i="2" s="1"/>
  <c r="P672" i="2"/>
  <c r="R672" i="2" s="1"/>
  <c r="Q671" i="2"/>
  <c r="R668" i="2"/>
  <c r="R667" i="2"/>
  <c r="R666" i="2"/>
  <c r="R665" i="2"/>
  <c r="R664" i="2"/>
  <c r="Q663" i="2"/>
  <c r="P663" i="2"/>
  <c r="L663" i="2"/>
  <c r="Q662" i="2"/>
  <c r="Q661" i="2"/>
  <c r="P661" i="2"/>
  <c r="L661" i="2"/>
  <c r="R661" i="2" s="1"/>
  <c r="Q660" i="2"/>
  <c r="R657" i="2"/>
  <c r="R656" i="2"/>
  <c r="R655" i="2"/>
  <c r="R654" i="2"/>
  <c r="R653" i="2"/>
  <c r="Q652" i="2"/>
  <c r="Q651" i="2"/>
  <c r="P651" i="2" s="1"/>
  <c r="Q650" i="2"/>
  <c r="L650" i="2" s="1"/>
  <c r="Q649" i="2"/>
  <c r="P649" i="2" s="1"/>
  <c r="L649" i="2"/>
  <c r="R646" i="2"/>
  <c r="R645" i="2"/>
  <c r="R644" i="2"/>
  <c r="R643" i="2"/>
  <c r="R642" i="2"/>
  <c r="Q641" i="2"/>
  <c r="L641" i="2" s="1"/>
  <c r="R641" i="2" s="1"/>
  <c r="P641" i="2"/>
  <c r="Q640" i="2"/>
  <c r="P640" i="2" s="1"/>
  <c r="Q639" i="2"/>
  <c r="L639" i="2" s="1"/>
  <c r="R639" i="2" s="1"/>
  <c r="P639" i="2"/>
  <c r="Q638" i="2"/>
  <c r="P638" i="2" s="1"/>
  <c r="P637" i="2" s="1"/>
  <c r="P636" i="2" s="1"/>
  <c r="L638" i="2"/>
  <c r="R638" i="2" s="1"/>
  <c r="R635" i="2"/>
  <c r="R634" i="2"/>
  <c r="R633" i="2"/>
  <c r="R632" i="2"/>
  <c r="R631" i="2"/>
  <c r="Q630" i="2"/>
  <c r="P630" i="2"/>
  <c r="L630" i="2"/>
  <c r="R630" i="2" s="1"/>
  <c r="R629" i="2"/>
  <c r="Q629" i="2"/>
  <c r="P629" i="2"/>
  <c r="L629" i="2"/>
  <c r="Q628" i="2"/>
  <c r="P628" i="2" s="1"/>
  <c r="P626" i="2" s="1"/>
  <c r="P625" i="2" s="1"/>
  <c r="R627" i="2"/>
  <c r="Q627" i="2"/>
  <c r="P627" i="2"/>
  <c r="L627" i="2"/>
  <c r="R624" i="2"/>
  <c r="R623" i="2"/>
  <c r="R622" i="2"/>
  <c r="R621" i="2"/>
  <c r="R620" i="2"/>
  <c r="Q619" i="2"/>
  <c r="Q618" i="2"/>
  <c r="P618" i="2"/>
  <c r="L618" i="2"/>
  <c r="R618" i="2" s="1"/>
  <c r="Q617" i="2"/>
  <c r="Q616" i="2"/>
  <c r="P616" i="2"/>
  <c r="L616" i="2"/>
  <c r="R613" i="2"/>
  <c r="R612" i="2"/>
  <c r="R611" i="2"/>
  <c r="R610" i="2"/>
  <c r="R609" i="2"/>
  <c r="Q608" i="2"/>
  <c r="P608" i="2" s="1"/>
  <c r="Q607" i="2"/>
  <c r="L607" i="2" s="1"/>
  <c r="P607" i="2"/>
  <c r="R607" i="2" s="1"/>
  <c r="Q606" i="2"/>
  <c r="P606" i="2" s="1"/>
  <c r="L606" i="2"/>
  <c r="R606" i="2" s="1"/>
  <c r="Q605" i="2"/>
  <c r="L605" i="2" s="1"/>
  <c r="R602" i="2"/>
  <c r="R601" i="2"/>
  <c r="R600" i="2"/>
  <c r="R599" i="2"/>
  <c r="R598" i="2"/>
  <c r="Q597" i="2"/>
  <c r="P597" i="2" s="1"/>
  <c r="Q596" i="2"/>
  <c r="P596" i="2"/>
  <c r="L596" i="2"/>
  <c r="Q595" i="2"/>
  <c r="P595" i="2"/>
  <c r="R595" i="2" s="1"/>
  <c r="L595" i="2"/>
  <c r="Q594" i="2"/>
  <c r="P594" i="2"/>
  <c r="P593" i="2" s="1"/>
  <c r="P592" i="2" s="1"/>
  <c r="L594" i="2"/>
  <c r="R591" i="2"/>
  <c r="R590" i="2"/>
  <c r="R589" i="2"/>
  <c r="R588" i="2"/>
  <c r="R587" i="2"/>
  <c r="Q586" i="2"/>
  <c r="P586" i="2" s="1"/>
  <c r="L586" i="2"/>
  <c r="R586" i="2" s="1"/>
  <c r="Q585" i="2"/>
  <c r="P585" i="2"/>
  <c r="L585" i="2"/>
  <c r="R585" i="2" s="1"/>
  <c r="R584" i="2"/>
  <c r="Q584" i="2"/>
  <c r="P584" i="2"/>
  <c r="L584" i="2"/>
  <c r="Q583" i="2"/>
  <c r="P583" i="2" s="1"/>
  <c r="P582" i="2" s="1"/>
  <c r="P581" i="2" s="1"/>
  <c r="R580" i="2"/>
  <c r="R579" i="2"/>
  <c r="R578" i="2"/>
  <c r="R577" i="2"/>
  <c r="R576" i="2"/>
  <c r="R575" i="2"/>
  <c r="Q575" i="2"/>
  <c r="P575" i="2"/>
  <c r="L575" i="2"/>
  <c r="Q574" i="2"/>
  <c r="Q573" i="2"/>
  <c r="P573" i="2"/>
  <c r="L573" i="2"/>
  <c r="R573" i="2" s="1"/>
  <c r="Q572" i="2"/>
  <c r="R569" i="2"/>
  <c r="R568" i="2"/>
  <c r="R567" i="2"/>
  <c r="R566" i="2"/>
  <c r="R565" i="2"/>
  <c r="Q564" i="2"/>
  <c r="L564" i="2" s="1"/>
  <c r="P564" i="2"/>
  <c r="Q563" i="2"/>
  <c r="Q562" i="2"/>
  <c r="L562" i="2" s="1"/>
  <c r="P562" i="2"/>
  <c r="R562" i="2" s="1"/>
  <c r="Q561" i="2"/>
  <c r="P561" i="2" s="1"/>
  <c r="L561" i="2"/>
  <c r="R561" i="2" s="1"/>
  <c r="R558" i="2"/>
  <c r="R557" i="2"/>
  <c r="R556" i="2"/>
  <c r="R555" i="2"/>
  <c r="R554" i="2"/>
  <c r="Q553" i="2"/>
  <c r="P553" i="2"/>
  <c r="L553" i="2"/>
  <c r="Q552" i="2"/>
  <c r="Q551" i="2"/>
  <c r="P551" i="2"/>
  <c r="L551" i="2"/>
  <c r="Q550" i="2"/>
  <c r="P550" i="2"/>
  <c r="L550" i="2"/>
  <c r="R547" i="2"/>
  <c r="R546" i="2"/>
  <c r="R545" i="2"/>
  <c r="R544" i="2"/>
  <c r="R543" i="2"/>
  <c r="Q542" i="2"/>
  <c r="P542" i="2"/>
  <c r="L542" i="2"/>
  <c r="R542" i="2" s="1"/>
  <c r="R541" i="2"/>
  <c r="Q541" i="2"/>
  <c r="P541" i="2" s="1"/>
  <c r="L541" i="2"/>
  <c r="Q540" i="2"/>
  <c r="Q539" i="2"/>
  <c r="P539" i="2" s="1"/>
  <c r="L539" i="2"/>
  <c r="R536" i="2"/>
  <c r="R535" i="2"/>
  <c r="R534" i="2"/>
  <c r="R533" i="2"/>
  <c r="R532" i="2"/>
  <c r="Q531" i="2"/>
  <c r="Q530" i="2"/>
  <c r="P530" i="2"/>
  <c r="L530" i="2"/>
  <c r="Q529" i="2"/>
  <c r="Q528" i="2"/>
  <c r="P528" i="2"/>
  <c r="L528" i="2"/>
  <c r="R525" i="2"/>
  <c r="R524" i="2"/>
  <c r="R523" i="2"/>
  <c r="R522" i="2"/>
  <c r="R521" i="2"/>
  <c r="Q520" i="2"/>
  <c r="P520" i="2" s="1"/>
  <c r="L520" i="2"/>
  <c r="R520" i="2" s="1"/>
  <c r="Q519" i="2"/>
  <c r="L519" i="2" s="1"/>
  <c r="Q518" i="2"/>
  <c r="Q517" i="2"/>
  <c r="L517" i="2" s="1"/>
  <c r="R514" i="2"/>
  <c r="R513" i="2"/>
  <c r="R512" i="2"/>
  <c r="R511" i="2"/>
  <c r="R510" i="2"/>
  <c r="R509" i="2"/>
  <c r="Q509" i="2"/>
  <c r="P509" i="2"/>
  <c r="L509" i="2"/>
  <c r="Q508" i="2"/>
  <c r="P508" i="2"/>
  <c r="L508" i="2"/>
  <c r="R508" i="2" s="1"/>
  <c r="Q507" i="2"/>
  <c r="P507" i="2" s="1"/>
  <c r="P505" i="2" s="1"/>
  <c r="P504" i="2" s="1"/>
  <c r="Q506" i="2"/>
  <c r="P506" i="2"/>
  <c r="L506" i="2"/>
  <c r="R506" i="2" s="1"/>
  <c r="R503" i="2"/>
  <c r="R502" i="2"/>
  <c r="R501" i="2"/>
  <c r="R500" i="2"/>
  <c r="R499" i="2"/>
  <c r="Q498" i="2"/>
  <c r="P498" i="2" s="1"/>
  <c r="R498" i="2" s="1"/>
  <c r="L498" i="2"/>
  <c r="Q497" i="2"/>
  <c r="Q496" i="2"/>
  <c r="P496" i="2" s="1"/>
  <c r="L496" i="2"/>
  <c r="R496" i="2" s="1"/>
  <c r="Q495" i="2"/>
  <c r="P495" i="2" s="1"/>
  <c r="L495" i="2"/>
  <c r="R492" i="2"/>
  <c r="R491" i="2"/>
  <c r="R490" i="2"/>
  <c r="R489" i="2"/>
  <c r="R488" i="2"/>
  <c r="Q487" i="2"/>
  <c r="P487" i="2"/>
  <c r="L487" i="2"/>
  <c r="R487" i="2" s="1"/>
  <c r="Q486" i="2"/>
  <c r="Q485" i="2"/>
  <c r="P485" i="2"/>
  <c r="L485" i="2"/>
  <c r="R485" i="2" s="1"/>
  <c r="Q484" i="2"/>
  <c r="R481" i="2"/>
  <c r="R480" i="2"/>
  <c r="R479" i="2"/>
  <c r="R478" i="2"/>
  <c r="R477" i="2"/>
  <c r="Q476" i="2"/>
  <c r="Q475" i="2"/>
  <c r="P475" i="2" s="1"/>
  <c r="L475" i="2"/>
  <c r="R475" i="2" s="1"/>
  <c r="Q474" i="2"/>
  <c r="L474" i="2" s="1"/>
  <c r="Q473" i="2"/>
  <c r="P473" i="2" s="1"/>
  <c r="L473" i="2"/>
  <c r="R473" i="2" s="1"/>
  <c r="R470" i="2"/>
  <c r="R469" i="2"/>
  <c r="R468" i="2"/>
  <c r="R467" i="2"/>
  <c r="R466" i="2"/>
  <c r="Q465" i="2"/>
  <c r="P465" i="2"/>
  <c r="L465" i="2"/>
  <c r="R464" i="2"/>
  <c r="Q464" i="2"/>
  <c r="P464" i="2" s="1"/>
  <c r="L464" i="2"/>
  <c r="L461" i="2" s="1"/>
  <c r="L460" i="2" s="1"/>
  <c r="Q463" i="2"/>
  <c r="P463" i="2"/>
  <c r="L463" i="2"/>
  <c r="R463" i="2" s="1"/>
  <c r="Q462" i="2"/>
  <c r="L462" i="2" s="1"/>
  <c r="P462" i="2"/>
  <c r="P461" i="2" s="1"/>
  <c r="P460" i="2" s="1"/>
  <c r="R459" i="2"/>
  <c r="R458" i="2"/>
  <c r="R457" i="2"/>
  <c r="R456" i="2"/>
  <c r="R455" i="2"/>
  <c r="Q454" i="2"/>
  <c r="R453" i="2"/>
  <c r="Q453" i="2"/>
  <c r="P453" i="2" s="1"/>
  <c r="L453" i="2"/>
  <c r="Q452" i="2"/>
  <c r="P452" i="2" s="1"/>
  <c r="Q451" i="2"/>
  <c r="P451" i="2" s="1"/>
  <c r="L451" i="2"/>
  <c r="R451" i="2" s="1"/>
  <c r="R448" i="2"/>
  <c r="R447" i="2"/>
  <c r="R446" i="2"/>
  <c r="R445" i="2"/>
  <c r="R444" i="2"/>
  <c r="Q443" i="2"/>
  <c r="Q442" i="2"/>
  <c r="P442" i="2"/>
  <c r="L442" i="2"/>
  <c r="R442" i="2" s="1"/>
  <c r="Q441" i="2"/>
  <c r="Q440" i="2"/>
  <c r="P440" i="2"/>
  <c r="L440" i="2"/>
  <c r="R440" i="2" s="1"/>
  <c r="R437" i="2"/>
  <c r="R436" i="2"/>
  <c r="R435" i="2"/>
  <c r="R434" i="2"/>
  <c r="R433" i="2"/>
  <c r="Q432" i="2"/>
  <c r="P432" i="2" s="1"/>
  <c r="L432" i="2"/>
  <c r="R432" i="2" s="1"/>
  <c r="Q431" i="2"/>
  <c r="L431" i="2" s="1"/>
  <c r="Q430" i="2"/>
  <c r="R429" i="2"/>
  <c r="Q429" i="2"/>
  <c r="L429" i="2" s="1"/>
  <c r="P429" i="2"/>
  <c r="R426" i="2"/>
  <c r="R425" i="2"/>
  <c r="R424" i="2"/>
  <c r="R423" i="2"/>
  <c r="R422" i="2"/>
  <c r="Q421" i="2"/>
  <c r="L421" i="2" s="1"/>
  <c r="Q420" i="2"/>
  <c r="P420" i="2"/>
  <c r="L420" i="2"/>
  <c r="R420" i="2" s="1"/>
  <c r="R419" i="2"/>
  <c r="Q419" i="2"/>
  <c r="P419" i="2"/>
  <c r="L419" i="2"/>
  <c r="Q418" i="2"/>
  <c r="P418" i="2"/>
  <c r="L418" i="2"/>
  <c r="L417" i="2"/>
  <c r="L416" i="2" s="1"/>
  <c r="R415" i="2"/>
  <c r="R414" i="2"/>
  <c r="R413" i="2"/>
  <c r="R412" i="2"/>
  <c r="R411" i="2"/>
  <c r="Q410" i="2"/>
  <c r="P410" i="2" s="1"/>
  <c r="R409" i="2"/>
  <c r="Q409" i="2"/>
  <c r="P409" i="2"/>
  <c r="L409" i="2"/>
  <c r="Q408" i="2"/>
  <c r="P408" i="2" s="1"/>
  <c r="R407" i="2"/>
  <c r="Q407" i="2"/>
  <c r="P407" i="2" s="1"/>
  <c r="L407" i="2"/>
  <c r="R404" i="2"/>
  <c r="R403" i="2"/>
  <c r="R402" i="2"/>
  <c r="R401" i="2"/>
  <c r="R400" i="2"/>
  <c r="Q399" i="2"/>
  <c r="L399" i="2" s="1"/>
  <c r="R399" i="2" s="1"/>
  <c r="P399" i="2"/>
  <c r="Q398" i="2"/>
  <c r="P398" i="2" s="1"/>
  <c r="L398" i="2"/>
  <c r="R398" i="2" s="1"/>
  <c r="Q397" i="2"/>
  <c r="L397" i="2" s="1"/>
  <c r="Q396" i="2"/>
  <c r="P396" i="2" s="1"/>
  <c r="L396" i="2"/>
  <c r="R396" i="2" s="1"/>
  <c r="L395" i="2"/>
  <c r="L394" i="2" s="1"/>
  <c r="R393" i="2"/>
  <c r="R392" i="2"/>
  <c r="R391" i="2"/>
  <c r="R390" i="2"/>
  <c r="R389" i="2"/>
  <c r="Q388" i="2"/>
  <c r="Q387" i="2"/>
  <c r="P387" i="2" s="1"/>
  <c r="Q386" i="2"/>
  <c r="Q385" i="2"/>
  <c r="P385" i="2" s="1"/>
  <c r="R382" i="2"/>
  <c r="R381" i="2"/>
  <c r="R380" i="2"/>
  <c r="R379" i="2"/>
  <c r="R378" i="2"/>
  <c r="Q377" i="2"/>
  <c r="P377" i="2" s="1"/>
  <c r="Q376" i="2"/>
  <c r="P376" i="2"/>
  <c r="R376" i="2" s="1"/>
  <c r="L376" i="2"/>
  <c r="Q375" i="2"/>
  <c r="P375" i="2" s="1"/>
  <c r="P373" i="2" s="1"/>
  <c r="P372" i="2" s="1"/>
  <c r="Q374" i="2"/>
  <c r="P374" i="2"/>
  <c r="R374" i="2" s="1"/>
  <c r="L374" i="2"/>
  <c r="R371" i="2"/>
  <c r="R370" i="2"/>
  <c r="R369" i="2"/>
  <c r="R368" i="2"/>
  <c r="R367" i="2"/>
  <c r="Q366" i="2"/>
  <c r="P366" i="2" s="1"/>
  <c r="Q365" i="2"/>
  <c r="P365" i="2"/>
  <c r="L365" i="2"/>
  <c r="R364" i="2"/>
  <c r="Q364" i="2"/>
  <c r="P364" i="2" s="1"/>
  <c r="P362" i="2" s="1"/>
  <c r="P361" i="2" s="1"/>
  <c r="L364" i="2"/>
  <c r="Q363" i="2"/>
  <c r="P363" i="2"/>
  <c r="L363" i="2"/>
  <c r="R360" i="2"/>
  <c r="R359" i="2"/>
  <c r="R358" i="2"/>
  <c r="R357" i="2"/>
  <c r="R356" i="2"/>
  <c r="Q355" i="2"/>
  <c r="P355" i="2"/>
  <c r="L355" i="2"/>
  <c r="R355" i="2" s="1"/>
  <c r="Q354" i="2"/>
  <c r="L354" i="2" s="1"/>
  <c r="Q353" i="2"/>
  <c r="P353" i="2"/>
  <c r="L353" i="2"/>
  <c r="R353" i="2" s="1"/>
  <c r="Q352" i="2"/>
  <c r="L352" i="2" s="1"/>
  <c r="R349" i="2"/>
  <c r="R348" i="2"/>
  <c r="R347" i="2"/>
  <c r="R346" i="2"/>
  <c r="R345" i="2"/>
  <c r="Q344" i="2"/>
  <c r="P344" i="2" s="1"/>
  <c r="L344" i="2"/>
  <c r="R344" i="2" s="1"/>
  <c r="Q343" i="2"/>
  <c r="Q342" i="2"/>
  <c r="P342" i="2" s="1"/>
  <c r="Q341" i="2"/>
  <c r="R338" i="2"/>
  <c r="R337" i="2"/>
  <c r="R336" i="2"/>
  <c r="R335" i="2"/>
  <c r="R334" i="2"/>
  <c r="Q333" i="2"/>
  <c r="L333" i="2" s="1"/>
  <c r="R333" i="2" s="1"/>
  <c r="P333" i="2"/>
  <c r="Q332" i="2"/>
  <c r="P332" i="2"/>
  <c r="L332" i="2"/>
  <c r="R332" i="2" s="1"/>
  <c r="Q331" i="2"/>
  <c r="L331" i="2" s="1"/>
  <c r="R331" i="2" s="1"/>
  <c r="P331" i="2"/>
  <c r="Q330" i="2"/>
  <c r="P330" i="2" s="1"/>
  <c r="P329" i="2" s="1"/>
  <c r="P328" i="2" s="1"/>
  <c r="R327" i="2"/>
  <c r="R326" i="2"/>
  <c r="R325" i="2"/>
  <c r="R324" i="2"/>
  <c r="R323" i="2"/>
  <c r="Q322" i="2"/>
  <c r="P322" i="2"/>
  <c r="L322" i="2"/>
  <c r="R321" i="2"/>
  <c r="Q321" i="2"/>
  <c r="P321" i="2" s="1"/>
  <c r="L321" i="2"/>
  <c r="Q320" i="2"/>
  <c r="P320" i="2"/>
  <c r="L320" i="2"/>
  <c r="R320" i="2" s="1"/>
  <c r="Q319" i="2"/>
  <c r="P319" i="2" s="1"/>
  <c r="L319" i="2"/>
  <c r="L318" i="2" s="1"/>
  <c r="L317" i="2" s="1"/>
  <c r="R316" i="2"/>
  <c r="R315" i="2"/>
  <c r="R314" i="2"/>
  <c r="R313" i="2"/>
  <c r="R312" i="2"/>
  <c r="Q311" i="2"/>
  <c r="L311" i="2" s="1"/>
  <c r="Q310" i="2"/>
  <c r="P310" i="2"/>
  <c r="L310" i="2"/>
  <c r="L307" i="2" s="1"/>
  <c r="L306" i="2" s="1"/>
  <c r="Q309" i="2"/>
  <c r="L309" i="2" s="1"/>
  <c r="Q308" i="2"/>
  <c r="P308" i="2"/>
  <c r="L308" i="2"/>
  <c r="R308" i="2" s="1"/>
  <c r="R305" i="2"/>
  <c r="R304" i="2"/>
  <c r="R303" i="2"/>
  <c r="R302" i="2"/>
  <c r="R301" i="2"/>
  <c r="Q300" i="2"/>
  <c r="Q299" i="2"/>
  <c r="P299" i="2" s="1"/>
  <c r="Q298" i="2"/>
  <c r="Q297" i="2"/>
  <c r="P297" i="2" s="1"/>
  <c r="R294" i="2"/>
  <c r="R293" i="2"/>
  <c r="R292" i="2"/>
  <c r="R291" i="2"/>
  <c r="R290" i="2"/>
  <c r="Q289" i="2"/>
  <c r="P289" i="2" s="1"/>
  <c r="Q288" i="2"/>
  <c r="L288" i="2" s="1"/>
  <c r="P288" i="2"/>
  <c r="R288" i="2" s="1"/>
  <c r="Q287" i="2"/>
  <c r="P287" i="2"/>
  <c r="L287" i="2"/>
  <c r="Q286" i="2"/>
  <c r="L286" i="2" s="1"/>
  <c r="R286" i="2" s="1"/>
  <c r="P286" i="2"/>
  <c r="P285" i="2" s="1"/>
  <c r="P284" i="2" s="1"/>
  <c r="R283" i="2"/>
  <c r="R282" i="2"/>
  <c r="R281" i="2"/>
  <c r="R280" i="2"/>
  <c r="R279" i="2"/>
  <c r="R278" i="2"/>
  <c r="Q278" i="2"/>
  <c r="P278" i="2" s="1"/>
  <c r="L278" i="2"/>
  <c r="Q277" i="2"/>
  <c r="P277" i="2"/>
  <c r="L277" i="2"/>
  <c r="R277" i="2" s="1"/>
  <c r="Q276" i="2"/>
  <c r="P276" i="2" s="1"/>
  <c r="L276" i="2"/>
  <c r="R276" i="2" s="1"/>
  <c r="Q275" i="2"/>
  <c r="P275" i="2"/>
  <c r="P274" i="2" s="1"/>
  <c r="P273" i="2" s="1"/>
  <c r="L275" i="2"/>
  <c r="R272" i="2"/>
  <c r="R271" i="2"/>
  <c r="R270" i="2"/>
  <c r="R269" i="2"/>
  <c r="R268" i="2"/>
  <c r="Q267" i="2"/>
  <c r="P267" i="2"/>
  <c r="L267" i="2"/>
  <c r="R267" i="2" s="1"/>
  <c r="R266" i="2"/>
  <c r="Q266" i="2"/>
  <c r="L266" i="2" s="1"/>
  <c r="P266" i="2"/>
  <c r="R265" i="2"/>
  <c r="Q265" i="2"/>
  <c r="P265" i="2"/>
  <c r="L265" i="2"/>
  <c r="Q264" i="2"/>
  <c r="L264" i="2" s="1"/>
  <c r="L263" i="2" s="1"/>
  <c r="L262" i="2" s="1"/>
  <c r="R261" i="2"/>
  <c r="R260" i="2"/>
  <c r="R259" i="2"/>
  <c r="R258" i="2"/>
  <c r="R257" i="2"/>
  <c r="R256" i="2"/>
  <c r="Q256" i="2"/>
  <c r="P256" i="2"/>
  <c r="L256" i="2"/>
  <c r="Q255" i="2"/>
  <c r="R254" i="2"/>
  <c r="Q254" i="2"/>
  <c r="P254" i="2"/>
  <c r="L254" i="2"/>
  <c r="Q253" i="2"/>
  <c r="R250" i="2"/>
  <c r="R249" i="2"/>
  <c r="R248" i="2"/>
  <c r="R247" i="2"/>
  <c r="R246" i="2"/>
  <c r="Q245" i="2"/>
  <c r="L245" i="2" s="1"/>
  <c r="R245" i="2" s="1"/>
  <c r="P245" i="2"/>
  <c r="Q244" i="2"/>
  <c r="P244" i="2" s="1"/>
  <c r="Q243" i="2"/>
  <c r="P243" i="2"/>
  <c r="R243" i="2" s="1"/>
  <c r="L243" i="2"/>
  <c r="Q242" i="2"/>
  <c r="P242" i="2"/>
  <c r="L242" i="2"/>
  <c r="R239" i="2"/>
  <c r="R238" i="2"/>
  <c r="R237" i="2"/>
  <c r="R236" i="2"/>
  <c r="R235" i="2"/>
  <c r="Q234" i="2"/>
  <c r="P234" i="2"/>
  <c r="L234" i="2"/>
  <c r="R234" i="2" s="1"/>
  <c r="Q233" i="2"/>
  <c r="P233" i="2" s="1"/>
  <c r="Q232" i="2"/>
  <c r="P232" i="2"/>
  <c r="L232" i="2"/>
  <c r="Q231" i="2"/>
  <c r="P231" i="2" s="1"/>
  <c r="R228" i="2"/>
  <c r="R227" i="2"/>
  <c r="R226" i="2"/>
  <c r="R225" i="2"/>
  <c r="R224" i="2"/>
  <c r="Q223" i="2"/>
  <c r="L223" i="2" s="1"/>
  <c r="Q222" i="2"/>
  <c r="P222" i="2"/>
  <c r="L222" i="2"/>
  <c r="R222" i="2" s="1"/>
  <c r="R221" i="2"/>
  <c r="Q221" i="2"/>
  <c r="L221" i="2" s="1"/>
  <c r="P221" i="2"/>
  <c r="R220" i="2"/>
  <c r="Q220" i="2"/>
  <c r="P220" i="2"/>
  <c r="L220" i="2"/>
  <c r="R217" i="2"/>
  <c r="R216" i="2"/>
  <c r="R215" i="2"/>
  <c r="R214" i="2"/>
  <c r="R213" i="2"/>
  <c r="Q212" i="2"/>
  <c r="Q211" i="2"/>
  <c r="P211" i="2" s="1"/>
  <c r="Q210" i="2"/>
  <c r="Q209" i="2"/>
  <c r="P209" i="2"/>
  <c r="L209" i="2"/>
  <c r="R209" i="2" s="1"/>
  <c r="R206" i="2"/>
  <c r="R205" i="2"/>
  <c r="R204" i="2"/>
  <c r="R203" i="2"/>
  <c r="R202" i="2"/>
  <c r="Q201" i="2"/>
  <c r="P201" i="2" s="1"/>
  <c r="Q200" i="2"/>
  <c r="L200" i="2" s="1"/>
  <c r="R200" i="2" s="1"/>
  <c r="P200" i="2"/>
  <c r="Q199" i="2"/>
  <c r="P199" i="2" s="1"/>
  <c r="P197" i="2" s="1"/>
  <c r="P196" i="2" s="1"/>
  <c r="R198" i="2"/>
  <c r="Q198" i="2"/>
  <c r="L198" i="2" s="1"/>
  <c r="P198" i="2"/>
  <c r="R195" i="2"/>
  <c r="R194" i="2"/>
  <c r="R193" i="2"/>
  <c r="R192" i="2"/>
  <c r="R191" i="2"/>
  <c r="Q190" i="2"/>
  <c r="P190" i="2" s="1"/>
  <c r="Q189" i="2"/>
  <c r="P189" i="2"/>
  <c r="L189" i="2"/>
  <c r="Q188" i="2"/>
  <c r="P188" i="2" s="1"/>
  <c r="Q187" i="2"/>
  <c r="P187" i="2"/>
  <c r="P186" i="2" s="1"/>
  <c r="P185" i="2" s="1"/>
  <c r="L187" i="2"/>
  <c r="R184" i="2"/>
  <c r="R183" i="2"/>
  <c r="R182" i="2"/>
  <c r="R181" i="2"/>
  <c r="R180" i="2"/>
  <c r="R179" i="2"/>
  <c r="Q179" i="2"/>
  <c r="P179" i="2" s="1"/>
  <c r="L179" i="2"/>
  <c r="Q178" i="2"/>
  <c r="L178" i="2" s="1"/>
  <c r="P178" i="2"/>
  <c r="R178" i="2" s="1"/>
  <c r="R177" i="2"/>
  <c r="Q177" i="2"/>
  <c r="P177" i="2"/>
  <c r="L177" i="2"/>
  <c r="Q176" i="2"/>
  <c r="L176" i="2" s="1"/>
  <c r="L175" i="2" s="1"/>
  <c r="L174" i="2"/>
  <c r="R173" i="2"/>
  <c r="R172" i="2"/>
  <c r="R171" i="2"/>
  <c r="R170" i="2"/>
  <c r="R169" i="2"/>
  <c r="Q168" i="2"/>
  <c r="L168" i="2" s="1"/>
  <c r="R168" i="2" s="1"/>
  <c r="P168" i="2"/>
  <c r="Q167" i="2"/>
  <c r="Q166" i="2"/>
  <c r="P166" i="2" s="1"/>
  <c r="Q165" i="2"/>
  <c r="L165" i="2" s="1"/>
  <c r="R162" i="2"/>
  <c r="R161" i="2"/>
  <c r="R160" i="2"/>
  <c r="R159" i="2"/>
  <c r="R158" i="2"/>
  <c r="Q157" i="2"/>
  <c r="L157" i="2" s="1"/>
  <c r="R157" i="2" s="1"/>
  <c r="P157" i="2"/>
  <c r="Q156" i="2"/>
  <c r="P156" i="2" s="1"/>
  <c r="L156" i="2"/>
  <c r="Q155" i="2"/>
  <c r="L155" i="2" s="1"/>
  <c r="R155" i="2" s="1"/>
  <c r="P155" i="2"/>
  <c r="Q154" i="2"/>
  <c r="P154" i="2" s="1"/>
  <c r="L154" i="2"/>
  <c r="R151" i="2"/>
  <c r="R150" i="2"/>
  <c r="R149" i="2"/>
  <c r="R148" i="2"/>
  <c r="R147" i="2"/>
  <c r="Q146" i="2"/>
  <c r="P146" i="2"/>
  <c r="L146" i="2"/>
  <c r="R146" i="2" s="1"/>
  <c r="R145" i="2"/>
  <c r="Q145" i="2"/>
  <c r="P145" i="2"/>
  <c r="L145" i="2"/>
  <c r="Q144" i="2"/>
  <c r="P144" i="2"/>
  <c r="L144" i="2"/>
  <c r="R144" i="2" s="1"/>
  <c r="R143" i="2"/>
  <c r="R142" i="2" s="1"/>
  <c r="R141" i="2" s="1"/>
  <c r="Q143" i="2"/>
  <c r="P143" i="2"/>
  <c r="P142" i="2" s="1"/>
  <c r="P141" i="2" s="1"/>
  <c r="L143" i="2"/>
  <c r="L142" i="2" s="1"/>
  <c r="L141" i="2" s="1"/>
  <c r="R140" i="2"/>
  <c r="R139" i="2"/>
  <c r="R138" i="2"/>
  <c r="R137" i="2"/>
  <c r="R136" i="2"/>
  <c r="Q135" i="2"/>
  <c r="P135" i="2" s="1"/>
  <c r="Q134" i="2"/>
  <c r="P134" i="2" s="1"/>
  <c r="R134" i="2" s="1"/>
  <c r="L134" i="2"/>
  <c r="Q133" i="2"/>
  <c r="P133" i="2" s="1"/>
  <c r="Q132" i="2"/>
  <c r="P132" i="2" s="1"/>
  <c r="L132" i="2"/>
  <c r="R129" i="2"/>
  <c r="R128" i="2"/>
  <c r="R127" i="2"/>
  <c r="R126" i="2"/>
  <c r="R125" i="2"/>
  <c r="Q124" i="2"/>
  <c r="P124" i="2" s="1"/>
  <c r="Q123" i="2"/>
  <c r="P123" i="2"/>
  <c r="L123" i="2"/>
  <c r="R123" i="2" s="1"/>
  <c r="Q122" i="2"/>
  <c r="P122" i="2" s="1"/>
  <c r="Q121" i="2"/>
  <c r="P121" i="2"/>
  <c r="P120" i="2" s="1"/>
  <c r="P119" i="2" s="1"/>
  <c r="L121" i="2"/>
  <c r="R118" i="2"/>
  <c r="R117" i="2"/>
  <c r="R116" i="2"/>
  <c r="R115" i="2"/>
  <c r="R114" i="2"/>
  <c r="Q113" i="2"/>
  <c r="P113" i="2" s="1"/>
  <c r="L113" i="2"/>
  <c r="R113" i="2" s="1"/>
  <c r="Q112" i="2"/>
  <c r="L112" i="2" s="1"/>
  <c r="R112" i="2" s="1"/>
  <c r="P112" i="2"/>
  <c r="Q111" i="2"/>
  <c r="P111" i="2" s="1"/>
  <c r="L111" i="2"/>
  <c r="Q110" i="2"/>
  <c r="L110" i="2" s="1"/>
  <c r="P110" i="2"/>
  <c r="R107" i="2"/>
  <c r="R106" i="2"/>
  <c r="R105" i="2"/>
  <c r="R104" i="2"/>
  <c r="R103" i="2"/>
  <c r="R102" i="2"/>
  <c r="Q102" i="2"/>
  <c r="P102" i="2"/>
  <c r="L102" i="2"/>
  <c r="Q101" i="2"/>
  <c r="P101" i="2"/>
  <c r="L101" i="2"/>
  <c r="R101" i="2" s="1"/>
  <c r="R100" i="2"/>
  <c r="Q100" i="2"/>
  <c r="P100" i="2"/>
  <c r="P98" i="2" s="1"/>
  <c r="P97" i="2" s="1"/>
  <c r="L100" i="2"/>
  <c r="L98" i="2" s="1"/>
  <c r="L97" i="2" s="1"/>
  <c r="Q99" i="2"/>
  <c r="P99" i="2"/>
  <c r="L99" i="2"/>
  <c r="R99" i="2" s="1"/>
  <c r="R98" i="2" s="1"/>
  <c r="R97" i="2" s="1"/>
  <c r="R96" i="2"/>
  <c r="R95" i="2"/>
  <c r="R94" i="2"/>
  <c r="R93" i="2"/>
  <c r="R92" i="2"/>
  <c r="R91" i="2"/>
  <c r="Q91" i="2"/>
  <c r="P91" i="2"/>
  <c r="L91" i="2"/>
  <c r="Q90" i="2"/>
  <c r="P90" i="2" s="1"/>
  <c r="R89" i="2"/>
  <c r="Q89" i="2"/>
  <c r="P89" i="2"/>
  <c r="L89" i="2"/>
  <c r="Q88" i="2"/>
  <c r="P88" i="2" s="1"/>
  <c r="P87" i="2" s="1"/>
  <c r="P86" i="2" s="1"/>
  <c r="R85" i="2"/>
  <c r="R84" i="2"/>
  <c r="R83" i="2"/>
  <c r="R82" i="2"/>
  <c r="R81" i="2"/>
  <c r="Q80" i="2"/>
  <c r="P80" i="2"/>
  <c r="L80" i="2"/>
  <c r="R80" i="2" s="1"/>
  <c r="Q79" i="2"/>
  <c r="P79" i="2" s="1"/>
  <c r="Q78" i="2"/>
  <c r="P78" i="2"/>
  <c r="L78" i="2"/>
  <c r="R78" i="2" s="1"/>
  <c r="Q77" i="2"/>
  <c r="P77" i="2" s="1"/>
  <c r="R74" i="2"/>
  <c r="R73" i="2"/>
  <c r="R72" i="2"/>
  <c r="R71" i="2"/>
  <c r="R70" i="2"/>
  <c r="Q69" i="2"/>
  <c r="L69" i="2" s="1"/>
  <c r="R69" i="2" s="1"/>
  <c r="P69" i="2"/>
  <c r="Q68" i="2"/>
  <c r="P68" i="2" s="1"/>
  <c r="L68" i="2"/>
  <c r="R68" i="2" s="1"/>
  <c r="Q67" i="2"/>
  <c r="L67" i="2" s="1"/>
  <c r="R67" i="2" s="1"/>
  <c r="P67" i="2"/>
  <c r="Q66" i="2"/>
  <c r="P66" i="2" s="1"/>
  <c r="P65" i="2" s="1"/>
  <c r="P64" i="2" s="1"/>
  <c r="L66" i="2"/>
  <c r="R63" i="2"/>
  <c r="R62" i="2"/>
  <c r="R61" i="2"/>
  <c r="R60" i="2"/>
  <c r="R59" i="2"/>
  <c r="Q58" i="2"/>
  <c r="P58" i="2"/>
  <c r="L58" i="2"/>
  <c r="R58" i="2" s="1"/>
  <c r="R57" i="2"/>
  <c r="Q57" i="2"/>
  <c r="P57" i="2"/>
  <c r="L57" i="2"/>
  <c r="Q56" i="2"/>
  <c r="P56" i="2"/>
  <c r="L56" i="2"/>
  <c r="R56" i="2" s="1"/>
  <c r="R55" i="2"/>
  <c r="Q55" i="2"/>
  <c r="P55" i="2"/>
  <c r="P54" i="2" s="1"/>
  <c r="P53" i="2" s="1"/>
  <c r="L55" i="2"/>
  <c r="L54" i="2" s="1"/>
  <c r="L53" i="2" s="1"/>
  <c r="R52" i="2"/>
  <c r="R51" i="2"/>
  <c r="R50" i="2"/>
  <c r="R49" i="2"/>
  <c r="R48" i="2"/>
  <c r="Q47" i="2"/>
  <c r="P47" i="2" s="1"/>
  <c r="R46" i="2"/>
  <c r="Q46" i="2"/>
  <c r="P46" i="2"/>
  <c r="L46" i="2"/>
  <c r="Q45" i="2"/>
  <c r="P45" i="2" s="1"/>
  <c r="P43" i="2" s="1"/>
  <c r="P42" i="2" s="1"/>
  <c r="R44" i="2"/>
  <c r="Q44" i="2"/>
  <c r="P44" i="2"/>
  <c r="L44" i="2"/>
  <c r="R41" i="2"/>
  <c r="R40" i="2"/>
  <c r="R39" i="2"/>
  <c r="R38" i="2"/>
  <c r="R37" i="2"/>
  <c r="Q36" i="2"/>
  <c r="P36" i="2" s="1"/>
  <c r="Q35" i="2"/>
  <c r="P35" i="2"/>
  <c r="L35" i="2"/>
  <c r="R35" i="2" s="1"/>
  <c r="Q34" i="2"/>
  <c r="P34" i="2" s="1"/>
  <c r="Q33" i="2"/>
  <c r="P33" i="2"/>
  <c r="P32" i="2" s="1"/>
  <c r="P31" i="2" s="1"/>
  <c r="L33" i="2"/>
  <c r="R30" i="2"/>
  <c r="R29" i="2"/>
  <c r="R28" i="2"/>
  <c r="R27" i="2"/>
  <c r="R26" i="2"/>
  <c r="Q25" i="2"/>
  <c r="P25" i="2" s="1"/>
  <c r="L25" i="2"/>
  <c r="R25" i="2" s="1"/>
  <c r="Q24" i="2"/>
  <c r="L24" i="2" s="1"/>
  <c r="R24" i="2" s="1"/>
  <c r="P24" i="2"/>
  <c r="Q23" i="2"/>
  <c r="P23" i="2" s="1"/>
  <c r="L23" i="2"/>
  <c r="Q22" i="2"/>
  <c r="L22" i="2" s="1"/>
  <c r="P22" i="2"/>
  <c r="R19" i="2"/>
  <c r="R1076" i="2" s="1"/>
  <c r="R18" i="2"/>
  <c r="R17" i="2"/>
  <c r="R16" i="2"/>
  <c r="R15" i="2"/>
  <c r="R14" i="2"/>
  <c r="Q14" i="2"/>
  <c r="Q1071" i="2" s="1"/>
  <c r="P14" i="2"/>
  <c r="P1071" i="2" s="1"/>
  <c r="L14" i="2"/>
  <c r="Q13" i="2"/>
  <c r="P13" i="2"/>
  <c r="L13" i="2"/>
  <c r="R12" i="2"/>
  <c r="Q12" i="2"/>
  <c r="Q1069" i="2" s="1"/>
  <c r="P12" i="2"/>
  <c r="L12" i="2"/>
  <c r="Q11" i="2"/>
  <c r="P11" i="2"/>
  <c r="L11" i="2"/>
  <c r="L968" i="3" l="1"/>
  <c r="L967" i="3" s="1"/>
  <c r="R839" i="3"/>
  <c r="R869" i="3"/>
  <c r="R868" i="3" s="1"/>
  <c r="R805" i="3"/>
  <c r="L781" i="3"/>
  <c r="L780" i="3" s="1"/>
  <c r="R751" i="3"/>
  <c r="L627" i="3"/>
  <c r="L626" i="3" s="1"/>
  <c r="R587" i="3"/>
  <c r="P880" i="3"/>
  <c r="P879" i="3" s="1"/>
  <c r="P704" i="3"/>
  <c r="P703" i="3" s="1"/>
  <c r="R321" i="3"/>
  <c r="P319" i="3"/>
  <c r="P318" i="3" s="1"/>
  <c r="L473" i="3"/>
  <c r="L472" i="3" s="1"/>
  <c r="P143" i="3"/>
  <c r="P142" i="3" s="1"/>
  <c r="L319" i="3"/>
  <c r="L318" i="3" s="1"/>
  <c r="R323" i="3"/>
  <c r="R419" i="3"/>
  <c r="R418" i="3" s="1"/>
  <c r="R417" i="3" s="1"/>
  <c r="L418" i="3"/>
  <c r="L417" i="3" s="1"/>
  <c r="R267" i="3"/>
  <c r="R264" i="3" s="1"/>
  <c r="R263" i="3" s="1"/>
  <c r="R377" i="3"/>
  <c r="L374" i="3"/>
  <c r="L373" i="3" s="1"/>
  <c r="P748" i="3"/>
  <c r="P747" i="3" s="1"/>
  <c r="L847" i="3"/>
  <c r="L846" i="3" s="1"/>
  <c r="R848" i="3"/>
  <c r="R847" i="3" s="1"/>
  <c r="R846" i="3" s="1"/>
  <c r="L1012" i="3"/>
  <c r="L1011" i="3" s="1"/>
  <c r="R1013" i="3"/>
  <c r="R649" i="3"/>
  <c r="R648" i="3" s="1"/>
  <c r="R639" i="3"/>
  <c r="L638" i="3"/>
  <c r="L637" i="3" s="1"/>
  <c r="R374" i="3"/>
  <c r="R373" i="3" s="1"/>
  <c r="L407" i="3"/>
  <c r="L406" i="3" s="1"/>
  <c r="R99" i="3"/>
  <c r="R98" i="3" s="1"/>
  <c r="R276" i="3"/>
  <c r="R275" i="3" s="1"/>
  <c r="R274" i="3" s="1"/>
  <c r="R56" i="3"/>
  <c r="R55" i="3" s="1"/>
  <c r="R54" i="3" s="1"/>
  <c r="L55" i="3"/>
  <c r="L54" i="3" s="1"/>
  <c r="L385" i="3"/>
  <c r="L384" i="3" s="1"/>
  <c r="R386" i="3"/>
  <c r="R385" i="3" s="1"/>
  <c r="R384" i="3" s="1"/>
  <c r="R484" i="3"/>
  <c r="R483" i="3" s="1"/>
  <c r="L231" i="3"/>
  <c r="L230" i="3" s="1"/>
  <c r="R233" i="3"/>
  <c r="L803" i="3"/>
  <c r="L802" i="3" s="1"/>
  <c r="R693" i="3"/>
  <c r="R692" i="3" s="1"/>
  <c r="R749" i="3"/>
  <c r="R748" i="3" s="1"/>
  <c r="R747" i="3" s="1"/>
  <c r="L748" i="3"/>
  <c r="L747" i="3" s="1"/>
  <c r="R463" i="3"/>
  <c r="R462" i="3" s="1"/>
  <c r="R461" i="3" s="1"/>
  <c r="L462" i="3"/>
  <c r="L461" i="3" s="1"/>
  <c r="P638" i="3"/>
  <c r="P637" i="3" s="1"/>
  <c r="L506" i="3"/>
  <c r="L505" i="3" s="1"/>
  <c r="L429" i="3"/>
  <c r="L428" i="3" s="1"/>
  <c r="R430" i="3"/>
  <c r="R429" i="3" s="1"/>
  <c r="R428" i="3" s="1"/>
  <c r="R286" i="3"/>
  <c r="R285" i="3" s="1"/>
  <c r="R33" i="3"/>
  <c r="R32" i="3" s="1"/>
  <c r="L242" i="3"/>
  <c r="L241" i="3" s="1"/>
  <c r="R243" i="3"/>
  <c r="R242" i="3" s="1"/>
  <c r="R241" i="3" s="1"/>
  <c r="L66" i="3"/>
  <c r="L65" i="3" s="1"/>
  <c r="R67" i="3"/>
  <c r="R66" i="3" s="1"/>
  <c r="R65" i="3" s="1"/>
  <c r="R111" i="3"/>
  <c r="R1058" i="3"/>
  <c r="R1056" i="3" s="1"/>
  <c r="R1055" i="3" s="1"/>
  <c r="L1056" i="3"/>
  <c r="L1055" i="3" s="1"/>
  <c r="L935" i="3"/>
  <c r="L934" i="3" s="1"/>
  <c r="R936" i="3"/>
  <c r="R935" i="3" s="1"/>
  <c r="R934" i="3" s="1"/>
  <c r="R972" i="3"/>
  <c r="R968" i="3" s="1"/>
  <c r="R967" i="3" s="1"/>
  <c r="P792" i="3"/>
  <c r="P791" i="3" s="1"/>
  <c r="R738" i="3"/>
  <c r="R737" i="3" s="1"/>
  <c r="R736" i="3" s="1"/>
  <c r="L737" i="3"/>
  <c r="L736" i="3" s="1"/>
  <c r="R407" i="3"/>
  <c r="R406" i="3" s="1"/>
  <c r="L550" i="3"/>
  <c r="L549" i="3" s="1"/>
  <c r="R551" i="3"/>
  <c r="R550" i="3" s="1"/>
  <c r="R549" i="3" s="1"/>
  <c r="R572" i="3"/>
  <c r="R571" i="3" s="1"/>
  <c r="R541" i="3"/>
  <c r="R539" i="3" s="1"/>
  <c r="R538" i="3" s="1"/>
  <c r="R507" i="3"/>
  <c r="P506" i="3"/>
  <c r="P505" i="3" s="1"/>
  <c r="R584" i="3"/>
  <c r="R583" i="3" s="1"/>
  <c r="R582" i="3" s="1"/>
  <c r="L583" i="3"/>
  <c r="L582" i="3" s="1"/>
  <c r="L286" i="3"/>
  <c r="L285" i="3" s="1"/>
  <c r="R234" i="3"/>
  <c r="P242" i="3"/>
  <c r="P241" i="3" s="1"/>
  <c r="P66" i="3"/>
  <c r="P65" i="3" s="1"/>
  <c r="R1034" i="3"/>
  <c r="R1033" i="3" s="1"/>
  <c r="R895" i="3"/>
  <c r="R796" i="3"/>
  <c r="R794" i="3"/>
  <c r="R792" i="3" s="1"/>
  <c r="R791" i="3" s="1"/>
  <c r="P836" i="3"/>
  <c r="P835" i="3" s="1"/>
  <c r="R850" i="3"/>
  <c r="R598" i="3"/>
  <c r="R884" i="3"/>
  <c r="R880" i="3" s="1"/>
  <c r="R879" i="3" s="1"/>
  <c r="R740" i="3"/>
  <c r="P550" i="3"/>
  <c r="P549" i="3" s="1"/>
  <c r="R528" i="3"/>
  <c r="R527" i="3" s="1"/>
  <c r="R1015" i="3"/>
  <c r="R24" i="3"/>
  <c r="R22" i="3" s="1"/>
  <c r="R21" i="3" s="1"/>
  <c r="R112" i="3"/>
  <c r="L363" i="3"/>
  <c r="L362" i="3" s="1"/>
  <c r="R114" i="3"/>
  <c r="L22" i="3"/>
  <c r="L21" i="3" s="1"/>
  <c r="L264" i="3"/>
  <c r="L263" i="3" s="1"/>
  <c r="L924" i="3"/>
  <c r="L923" i="3" s="1"/>
  <c r="R925" i="3"/>
  <c r="R924" i="3" s="1"/>
  <c r="R923" i="3" s="1"/>
  <c r="R893" i="3"/>
  <c r="R891" i="3" s="1"/>
  <c r="R890" i="3" s="1"/>
  <c r="R770" i="3"/>
  <c r="R769" i="3" s="1"/>
  <c r="R837" i="3"/>
  <c r="L836" i="3"/>
  <c r="L835" i="3" s="1"/>
  <c r="L704" i="3"/>
  <c r="L703" i="3" s="1"/>
  <c r="R1045" i="3"/>
  <c r="R1044" i="3" s="1"/>
  <c r="R596" i="3"/>
  <c r="R803" i="3"/>
  <c r="R802" i="3" s="1"/>
  <c r="R496" i="3"/>
  <c r="R495" i="3" s="1"/>
  <c r="R494" i="3" s="1"/>
  <c r="L495" i="3"/>
  <c r="L494" i="3" s="1"/>
  <c r="R454" i="3"/>
  <c r="R451" i="3" s="1"/>
  <c r="R450" i="3" s="1"/>
  <c r="L451" i="3"/>
  <c r="L450" i="3" s="1"/>
  <c r="P968" i="3"/>
  <c r="P967" i="3" s="1"/>
  <c r="L154" i="3"/>
  <c r="L153" i="3" s="1"/>
  <c r="R155" i="3"/>
  <c r="R154" i="3" s="1"/>
  <c r="R153" i="3" s="1"/>
  <c r="R312" i="3"/>
  <c r="R308" i="3" s="1"/>
  <c r="R307" i="3" s="1"/>
  <c r="P187" i="3"/>
  <c r="P186" i="3" s="1"/>
  <c r="L330" i="3"/>
  <c r="L329" i="3" s="1"/>
  <c r="R331" i="3"/>
  <c r="L77" i="3"/>
  <c r="L76" i="3" s="1"/>
  <c r="R78" i="3"/>
  <c r="R77" i="3" s="1"/>
  <c r="R76" i="3" s="1"/>
  <c r="R363" i="3"/>
  <c r="R362" i="3" s="1"/>
  <c r="L33" i="3"/>
  <c r="L32" i="3" s="1"/>
  <c r="R231" i="3"/>
  <c r="R230" i="3" s="1"/>
  <c r="R334" i="3"/>
  <c r="R221" i="3"/>
  <c r="R220" i="3" s="1"/>
  <c r="R219" i="3" s="1"/>
  <c r="L220" i="3"/>
  <c r="L219" i="3" s="1"/>
  <c r="L99" i="3"/>
  <c r="L98" i="3" s="1"/>
  <c r="L1023" i="3"/>
  <c r="L1022" i="3" s="1"/>
  <c r="R1024" i="3"/>
  <c r="R1023" i="3" s="1"/>
  <c r="R1022" i="3" s="1"/>
  <c r="L660" i="3"/>
  <c r="L659" i="3" s="1"/>
  <c r="R661" i="3"/>
  <c r="R660" i="3" s="1"/>
  <c r="R659" i="3" s="1"/>
  <c r="L759" i="3"/>
  <c r="L758" i="3" s="1"/>
  <c r="R760" i="3"/>
  <c r="R759" i="3" s="1"/>
  <c r="R758" i="3" s="1"/>
  <c r="R826" i="3"/>
  <c r="R825" i="3" s="1"/>
  <c r="R824" i="3" s="1"/>
  <c r="L825" i="3"/>
  <c r="L824" i="3" s="1"/>
  <c r="R726" i="3"/>
  <c r="R725" i="3" s="1"/>
  <c r="R717" i="3"/>
  <c r="R641" i="3"/>
  <c r="R510" i="3"/>
  <c r="R719" i="3"/>
  <c r="R715" i="3" s="1"/>
  <c r="R714" i="3" s="1"/>
  <c r="R814" i="3"/>
  <c r="R813" i="3" s="1"/>
  <c r="L187" i="3"/>
  <c r="L186" i="3" s="1"/>
  <c r="R188" i="3"/>
  <c r="R187" i="3" s="1"/>
  <c r="R186" i="3" s="1"/>
  <c r="R176" i="3"/>
  <c r="R175" i="3" s="1"/>
  <c r="P109" i="2"/>
  <c r="P108" i="2" s="1"/>
  <c r="L153" i="2"/>
  <c r="L152" i="2" s="1"/>
  <c r="R22" i="2"/>
  <c r="L21" i="2"/>
  <c r="L20" i="2" s="1"/>
  <c r="P76" i="2"/>
  <c r="P75" i="2" s="1"/>
  <c r="R110" i="2"/>
  <c r="L109" i="2"/>
  <c r="L108" i="2" s="1"/>
  <c r="P153" i="2"/>
  <c r="P152" i="2" s="1"/>
  <c r="P21" i="2"/>
  <c r="P20" i="2" s="1"/>
  <c r="P384" i="2"/>
  <c r="P383" i="2" s="1"/>
  <c r="P450" i="2"/>
  <c r="P449" i="2" s="1"/>
  <c r="R23" i="2"/>
  <c r="R111" i="2"/>
  <c r="R132" i="2"/>
  <c r="P131" i="2"/>
  <c r="P130" i="2" s="1"/>
  <c r="R54" i="2"/>
  <c r="R53" i="2" s="1"/>
  <c r="L65" i="2"/>
  <c r="L64" i="2" s="1"/>
  <c r="R156" i="2"/>
  <c r="R474" i="2"/>
  <c r="R472" i="2" s="1"/>
  <c r="R471" i="2" s="1"/>
  <c r="L406" i="2"/>
  <c r="L405" i="2" s="1"/>
  <c r="P443" i="2"/>
  <c r="L443" i="2"/>
  <c r="R443" i="2" s="1"/>
  <c r="P486" i="2"/>
  <c r="L486" i="2"/>
  <c r="R486" i="2" s="1"/>
  <c r="P497" i="2"/>
  <c r="L497" i="2"/>
  <c r="R497" i="2" s="1"/>
  <c r="P531" i="2"/>
  <c r="L531" i="2"/>
  <c r="L652" i="2"/>
  <c r="R652" i="2" s="1"/>
  <c r="P652" i="2"/>
  <c r="L1068" i="2"/>
  <c r="R1072" i="2"/>
  <c r="P176" i="2"/>
  <c r="P175" i="2" s="1"/>
  <c r="P174" i="2" s="1"/>
  <c r="L188" i="2"/>
  <c r="R188" i="2" s="1"/>
  <c r="L231" i="2"/>
  <c r="P255" i="2"/>
  <c r="L255" i="2"/>
  <c r="R264" i="2"/>
  <c r="R263" i="2" s="1"/>
  <c r="R262" i="2" s="1"/>
  <c r="P318" i="2"/>
  <c r="P317" i="2" s="1"/>
  <c r="R322" i="2"/>
  <c r="R365" i="2"/>
  <c r="L408" i="2"/>
  <c r="R408" i="2" s="1"/>
  <c r="P454" i="2"/>
  <c r="L454" i="2"/>
  <c r="R454" i="2" s="1"/>
  <c r="R465" i="2"/>
  <c r="P517" i="2"/>
  <c r="P516" i="2" s="1"/>
  <c r="P515" i="2" s="1"/>
  <c r="R539" i="2"/>
  <c r="P549" i="2"/>
  <c r="P548" i="2" s="1"/>
  <c r="R550" i="2"/>
  <c r="R616" i="2"/>
  <c r="P728" i="2"/>
  <c r="L728" i="2"/>
  <c r="L725" i="2" s="1"/>
  <c r="L724" i="2" s="1"/>
  <c r="R802" i="2"/>
  <c r="R801" i="2" s="1"/>
  <c r="R406" i="2"/>
  <c r="R405" i="2" s="1"/>
  <c r="P167" i="2"/>
  <c r="L167" i="2"/>
  <c r="R167" i="2" s="1"/>
  <c r="P230" i="2"/>
  <c r="P229" i="2" s="1"/>
  <c r="P298" i="2"/>
  <c r="P296" i="2" s="1"/>
  <c r="P295" i="2" s="1"/>
  <c r="L298" i="2"/>
  <c r="R319" i="2"/>
  <c r="R318" i="2" s="1"/>
  <c r="R317" i="2" s="1"/>
  <c r="P341" i="2"/>
  <c r="L341" i="2"/>
  <c r="P386" i="2"/>
  <c r="L386" i="2"/>
  <c r="R386" i="2" s="1"/>
  <c r="R462" i="2"/>
  <c r="R461" i="2" s="1"/>
  <c r="R460" i="2" s="1"/>
  <c r="L472" i="2"/>
  <c r="L471" i="2" s="1"/>
  <c r="L476" i="2"/>
  <c r="R476" i="2" s="1"/>
  <c r="P476" i="2"/>
  <c r="P540" i="2"/>
  <c r="P538" i="2" s="1"/>
  <c r="P537" i="2" s="1"/>
  <c r="L540" i="2"/>
  <c r="R540" i="2" s="1"/>
  <c r="R1069" i="2" s="1"/>
  <c r="P212" i="2"/>
  <c r="P208" i="2" s="1"/>
  <c r="P207" i="2" s="1"/>
  <c r="L212" i="2"/>
  <c r="R1073" i="2"/>
  <c r="R33" i="2"/>
  <c r="Q1068" i="2"/>
  <c r="Q1070" i="2"/>
  <c r="R1074" i="2"/>
  <c r="L34" i="2"/>
  <c r="R34" i="2" s="1"/>
  <c r="L36" i="2"/>
  <c r="R36" i="2" s="1"/>
  <c r="R66" i="2"/>
  <c r="R65" i="2" s="1"/>
  <c r="R64" i="2" s="1"/>
  <c r="L77" i="2"/>
  <c r="L79" i="2"/>
  <c r="R79" i="2" s="1"/>
  <c r="L122" i="2"/>
  <c r="R122" i="2" s="1"/>
  <c r="L124" i="2"/>
  <c r="R124" i="2" s="1"/>
  <c r="R154" i="2"/>
  <c r="R153" i="2" s="1"/>
  <c r="R152" i="2" s="1"/>
  <c r="P165" i="2"/>
  <c r="R176" i="2"/>
  <c r="R175" i="2" s="1"/>
  <c r="R174" i="2" s="1"/>
  <c r="P210" i="2"/>
  <c r="L210" i="2"/>
  <c r="R210" i="2" s="1"/>
  <c r="L289" i="2"/>
  <c r="L299" i="2"/>
  <c r="R299" i="2" s="1"/>
  <c r="R310" i="2"/>
  <c r="L342" i="2"/>
  <c r="R342" i="2" s="1"/>
  <c r="L362" i="2"/>
  <c r="L361" i="2" s="1"/>
  <c r="R363" i="2"/>
  <c r="R362" i="2" s="1"/>
  <c r="R361" i="2" s="1"/>
  <c r="L377" i="2"/>
  <c r="R377" i="2" s="1"/>
  <c r="L387" i="2"/>
  <c r="R387" i="2" s="1"/>
  <c r="P430" i="2"/>
  <c r="L430" i="2"/>
  <c r="P441" i="2"/>
  <c r="P439" i="2" s="1"/>
  <c r="P438" i="2" s="1"/>
  <c r="L441" i="2"/>
  <c r="L439" i="2" s="1"/>
  <c r="L438" i="2" s="1"/>
  <c r="P484" i="2"/>
  <c r="P483" i="2" s="1"/>
  <c r="P482" i="2" s="1"/>
  <c r="L484" i="2"/>
  <c r="R495" i="2"/>
  <c r="P518" i="2"/>
  <c r="L518" i="2"/>
  <c r="R518" i="2" s="1"/>
  <c r="P684" i="2"/>
  <c r="L684" i="2"/>
  <c r="R684" i="2" s="1"/>
  <c r="P771" i="2"/>
  <c r="L771" i="2"/>
  <c r="P1068" i="2"/>
  <c r="R121" i="2"/>
  <c r="R11" i="2"/>
  <c r="R13" i="2"/>
  <c r="R1075" i="2"/>
  <c r="R189" i="2"/>
  <c r="L201" i="2"/>
  <c r="R201" i="2" s="1"/>
  <c r="L211" i="2"/>
  <c r="R211" i="2" s="1"/>
  <c r="R232" i="2"/>
  <c r="L244" i="2"/>
  <c r="R244" i="2" s="1"/>
  <c r="P253" i="2"/>
  <c r="P252" i="2" s="1"/>
  <c r="P251" i="2" s="1"/>
  <c r="L253" i="2"/>
  <c r="P311" i="2"/>
  <c r="R311" i="2" s="1"/>
  <c r="L330" i="2"/>
  <c r="P354" i="2"/>
  <c r="R354" i="2" s="1"/>
  <c r="L366" i="2"/>
  <c r="R366" i="2" s="1"/>
  <c r="L375" i="2"/>
  <c r="P397" i="2"/>
  <c r="P421" i="2"/>
  <c r="R421" i="2" s="1"/>
  <c r="P431" i="2"/>
  <c r="R431" i="2" s="1"/>
  <c r="L452" i="2"/>
  <c r="P494" i="2"/>
  <c r="P493" i="2" s="1"/>
  <c r="R649" i="2"/>
  <c r="P223" i="2"/>
  <c r="P219" i="2" s="1"/>
  <c r="P218" i="2" s="1"/>
  <c r="R242" i="2"/>
  <c r="R241" i="2" s="1"/>
  <c r="R240" i="2" s="1"/>
  <c r="L274" i="2"/>
  <c r="L273" i="2" s="1"/>
  <c r="R275" i="2"/>
  <c r="R274" i="2" s="1"/>
  <c r="R273" i="2" s="1"/>
  <c r="R287" i="2"/>
  <c r="P309" i="2"/>
  <c r="P352" i="2"/>
  <c r="P351" i="2" s="1"/>
  <c r="P350" i="2" s="1"/>
  <c r="P474" i="2"/>
  <c r="P472" i="2" s="1"/>
  <c r="P471" i="2" s="1"/>
  <c r="R530" i="2"/>
  <c r="P563" i="2"/>
  <c r="P560" i="2" s="1"/>
  <c r="P559" i="2" s="1"/>
  <c r="L563" i="2"/>
  <c r="L47" i="2"/>
  <c r="R47" i="2" s="1"/>
  <c r="L88" i="2"/>
  <c r="L90" i="2"/>
  <c r="R90" i="2" s="1"/>
  <c r="L133" i="2"/>
  <c r="L135" i="2"/>
  <c r="R135" i="2" s="1"/>
  <c r="L166" i="2"/>
  <c r="L186" i="2"/>
  <c r="L185" i="2" s="1"/>
  <c r="R187" i="2"/>
  <c r="R186" i="2" s="1"/>
  <c r="R185" i="2" s="1"/>
  <c r="L199" i="2"/>
  <c r="P241" i="2"/>
  <c r="P240" i="2" s="1"/>
  <c r="L297" i="2"/>
  <c r="L351" i="2"/>
  <c r="L350" i="2" s="1"/>
  <c r="L385" i="2"/>
  <c r="P552" i="2"/>
  <c r="L552" i="2"/>
  <c r="L10" i="2"/>
  <c r="P1069" i="2"/>
  <c r="L45" i="2"/>
  <c r="P10" i="2"/>
  <c r="L190" i="2"/>
  <c r="R190" i="2" s="1"/>
  <c r="L208" i="2"/>
  <c r="L207" i="2" s="1"/>
  <c r="L219" i="2"/>
  <c r="L218" i="2" s="1"/>
  <c r="L233" i="2"/>
  <c r="R233" i="2" s="1"/>
  <c r="P264" i="2"/>
  <c r="P263" i="2" s="1"/>
  <c r="P262" i="2" s="1"/>
  <c r="P300" i="2"/>
  <c r="L300" i="2"/>
  <c r="P343" i="2"/>
  <c r="L343" i="2"/>
  <c r="R352" i="2"/>
  <c r="R351" i="2" s="1"/>
  <c r="R350" i="2" s="1"/>
  <c r="P388" i="2"/>
  <c r="L388" i="2"/>
  <c r="P406" i="2"/>
  <c r="P405" i="2" s="1"/>
  <c r="L410" i="2"/>
  <c r="R410" i="2" s="1"/>
  <c r="R1071" i="2" s="1"/>
  <c r="L507" i="2"/>
  <c r="R564" i="2"/>
  <c r="P750" i="2"/>
  <c r="P747" i="2" s="1"/>
  <c r="P746" i="2" s="1"/>
  <c r="L750" i="2"/>
  <c r="L583" i="2"/>
  <c r="L597" i="2"/>
  <c r="R597" i="2" s="1"/>
  <c r="L628" i="2"/>
  <c r="L640" i="2"/>
  <c r="R640" i="2" s="1"/>
  <c r="R637" i="2" s="1"/>
  <c r="R636" i="2" s="1"/>
  <c r="R418" i="2"/>
  <c r="L428" i="2"/>
  <c r="L427" i="2" s="1"/>
  <c r="P619" i="2"/>
  <c r="L619" i="2"/>
  <c r="R619" i="2" s="1"/>
  <c r="P650" i="2"/>
  <c r="P648" i="2" s="1"/>
  <c r="P647" i="2" s="1"/>
  <c r="P662" i="2"/>
  <c r="L662" i="2"/>
  <c r="R662" i="2" s="1"/>
  <c r="L673" i="2"/>
  <c r="R673" i="2" s="1"/>
  <c r="P673" i="2"/>
  <c r="P1070" i="2" s="1"/>
  <c r="P685" i="2"/>
  <c r="L685" i="2"/>
  <c r="R685" i="2" s="1"/>
  <c r="L692" i="2"/>
  <c r="L691" i="2" s="1"/>
  <c r="L717" i="2"/>
  <c r="R717" i="2" s="1"/>
  <c r="P717" i="2"/>
  <c r="R737" i="2"/>
  <c r="R736" i="2" s="1"/>
  <c r="R735" i="2" s="1"/>
  <c r="R748" i="2"/>
  <c r="L747" i="2"/>
  <c r="L746" i="2" s="1"/>
  <c r="P791" i="2"/>
  <c r="P790" i="2" s="1"/>
  <c r="R891" i="2"/>
  <c r="R890" i="2" s="1"/>
  <c r="R889" i="2" s="1"/>
  <c r="P993" i="2"/>
  <c r="L993" i="2"/>
  <c r="R993" i="2" s="1"/>
  <c r="P1037" i="2"/>
  <c r="L1037" i="2"/>
  <c r="R1037" i="2" s="1"/>
  <c r="P574" i="2"/>
  <c r="L574" i="2"/>
  <c r="R847" i="2"/>
  <c r="L846" i="2"/>
  <c r="L845" i="2" s="1"/>
  <c r="P926" i="2"/>
  <c r="P923" i="2" s="1"/>
  <c r="P922" i="2" s="1"/>
  <c r="L926" i="2"/>
  <c r="L923" i="2" s="1"/>
  <c r="L922" i="2" s="1"/>
  <c r="P519" i="2"/>
  <c r="R519" i="2" s="1"/>
  <c r="R528" i="2"/>
  <c r="P617" i="2"/>
  <c r="P615" i="2" s="1"/>
  <c r="P614" i="2" s="1"/>
  <c r="L617" i="2"/>
  <c r="P660" i="2"/>
  <c r="P659" i="2" s="1"/>
  <c r="P658" i="2" s="1"/>
  <c r="L660" i="2"/>
  <c r="R663" i="2"/>
  <c r="L718" i="2"/>
  <c r="P718" i="2"/>
  <c r="P948" i="2"/>
  <c r="L948" i="2"/>
  <c r="P1059" i="2"/>
  <c r="P1055" i="2" s="1"/>
  <c r="P1054" i="2" s="1"/>
  <c r="L1059" i="2"/>
  <c r="R1059" i="2" s="1"/>
  <c r="P529" i="2"/>
  <c r="L529" i="2"/>
  <c r="R529" i="2" s="1"/>
  <c r="R553" i="2"/>
  <c r="P572" i="2"/>
  <c r="P571" i="2" s="1"/>
  <c r="P570" i="2" s="1"/>
  <c r="L572" i="2"/>
  <c r="L651" i="2"/>
  <c r="R651" i="2" s="1"/>
  <c r="P682" i="2"/>
  <c r="L682" i="2"/>
  <c r="R692" i="2"/>
  <c r="R691" i="2" s="1"/>
  <c r="L703" i="2"/>
  <c r="L702" i="2" s="1"/>
  <c r="L760" i="2"/>
  <c r="P760" i="2"/>
  <c r="P758" i="2" s="1"/>
  <c r="P757" i="2" s="1"/>
  <c r="R824" i="2"/>
  <c r="R823" i="2" s="1"/>
  <c r="P836" i="2"/>
  <c r="P835" i="2" s="1"/>
  <c r="P834" i="2" s="1"/>
  <c r="L836" i="2"/>
  <c r="R912" i="2"/>
  <c r="R911" i="2" s="1"/>
  <c r="R551" i="2"/>
  <c r="R596" i="2"/>
  <c r="P605" i="2"/>
  <c r="L608" i="2"/>
  <c r="R608" i="2" s="1"/>
  <c r="L671" i="2"/>
  <c r="P671" i="2"/>
  <c r="P670" i="2" s="1"/>
  <c r="P669" i="2" s="1"/>
  <c r="P727" i="2"/>
  <c r="L727" i="2"/>
  <c r="L791" i="2"/>
  <c r="L790" i="2" s="1"/>
  <c r="R792" i="2"/>
  <c r="L795" i="2"/>
  <c r="R795" i="2" s="1"/>
  <c r="P868" i="2"/>
  <c r="P867" i="2" s="1"/>
  <c r="R869" i="2"/>
  <c r="R868" i="2" s="1"/>
  <c r="R867" i="2" s="1"/>
  <c r="P902" i="2"/>
  <c r="L902" i="2"/>
  <c r="R594" i="2"/>
  <c r="L604" i="2"/>
  <c r="L603" i="2" s="1"/>
  <c r="P707" i="2"/>
  <c r="P703" i="2" s="1"/>
  <c r="P702" i="2" s="1"/>
  <c r="L707" i="2"/>
  <c r="L715" i="2"/>
  <c r="P715" i="2"/>
  <c r="L761" i="2"/>
  <c r="R761" i="2" s="1"/>
  <c r="P761" i="2"/>
  <c r="P770" i="2"/>
  <c r="P769" i="2" s="1"/>
  <c r="P768" i="2" s="1"/>
  <c r="L770" i="2"/>
  <c r="P814" i="2"/>
  <c r="L814" i="2"/>
  <c r="L1011" i="2"/>
  <c r="L1010" i="2" s="1"/>
  <c r="R1012" i="2"/>
  <c r="R1011" i="2" s="1"/>
  <c r="R1010" i="2" s="1"/>
  <c r="P762" i="2"/>
  <c r="R762" i="2" s="1"/>
  <c r="R781" i="2"/>
  <c r="R780" i="2" s="1"/>
  <c r="R779" i="2" s="1"/>
  <c r="P815" i="2"/>
  <c r="L815" i="2"/>
  <c r="L838" i="2"/>
  <c r="R838" i="2" s="1"/>
  <c r="L934" i="2"/>
  <c r="L933" i="2" s="1"/>
  <c r="R937" i="2"/>
  <c r="L949" i="2"/>
  <c r="R949" i="2" s="1"/>
  <c r="R968" i="2"/>
  <c r="L971" i="2"/>
  <c r="R971" i="2" s="1"/>
  <c r="L978" i="2"/>
  <c r="L977" i="2" s="1"/>
  <c r="P1011" i="2"/>
  <c r="P1010" i="2" s="1"/>
  <c r="P1022" i="2"/>
  <c r="P1021" i="2" s="1"/>
  <c r="P729" i="2"/>
  <c r="L729" i="2"/>
  <c r="R729" i="2" s="1"/>
  <c r="P772" i="2"/>
  <c r="L772" i="2"/>
  <c r="R772" i="2" s="1"/>
  <c r="P860" i="2"/>
  <c r="L860" i="2"/>
  <c r="R860" i="2" s="1"/>
  <c r="P905" i="2"/>
  <c r="L905" i="2"/>
  <c r="R924" i="2"/>
  <c r="P978" i="2"/>
  <c r="P977" i="2" s="1"/>
  <c r="P1000" i="2"/>
  <c r="P999" i="2" s="1"/>
  <c r="R716" i="2"/>
  <c r="R759" i="2"/>
  <c r="R849" i="2"/>
  <c r="L879" i="2"/>
  <c r="L878" i="2" s="1"/>
  <c r="R880" i="2"/>
  <c r="R879" i="2" s="1"/>
  <c r="R878" i="2" s="1"/>
  <c r="P934" i="2"/>
  <c r="P933" i="2" s="1"/>
  <c r="R982" i="2"/>
  <c r="R978" i="2" s="1"/>
  <c r="R977" i="2" s="1"/>
  <c r="R990" i="2"/>
  <c r="P1034" i="2"/>
  <c r="L1034" i="2"/>
  <c r="R1045" i="2"/>
  <c r="R1044" i="2" s="1"/>
  <c r="R1043" i="2" s="1"/>
  <c r="R726" i="2"/>
  <c r="P817" i="2"/>
  <c r="L817" i="2"/>
  <c r="R817" i="2" s="1"/>
  <c r="P890" i="2"/>
  <c r="P889" i="2" s="1"/>
  <c r="P912" i="2"/>
  <c r="P911" i="2" s="1"/>
  <c r="R935" i="2"/>
  <c r="R934" i="2" s="1"/>
  <c r="R933" i="2" s="1"/>
  <c r="L969" i="2"/>
  <c r="R969" i="2" s="1"/>
  <c r="L1035" i="2"/>
  <c r="R1035" i="2" s="1"/>
  <c r="P946" i="2"/>
  <c r="L946" i="2"/>
  <c r="P991" i="2"/>
  <c r="P989" i="2" s="1"/>
  <c r="P988" i="2" s="1"/>
  <c r="L991" i="2"/>
  <c r="P1036" i="2"/>
  <c r="L1036" i="2"/>
  <c r="R1036" i="2" s="1"/>
  <c r="R806" i="2"/>
  <c r="P858" i="2"/>
  <c r="L858" i="2"/>
  <c r="P903" i="2"/>
  <c r="L903" i="2"/>
  <c r="R903" i="2" s="1"/>
  <c r="R1025" i="2"/>
  <c r="R1022" i="2" s="1"/>
  <c r="R1021" i="2" s="1"/>
  <c r="L1055" i="2"/>
  <c r="L1054" i="2" s="1"/>
  <c r="R1056" i="2"/>
  <c r="R1055" i="2" s="1"/>
  <c r="R1054" i="2" s="1"/>
  <c r="R1328" i="1"/>
  <c r="R1327" i="1"/>
  <c r="R1326" i="1"/>
  <c r="R1325" i="1"/>
  <c r="R1324" i="1"/>
  <c r="Q1323" i="1"/>
  <c r="P1323" i="1"/>
  <c r="R1323" i="1" s="1"/>
  <c r="L1323" i="1"/>
  <c r="Q1322" i="1"/>
  <c r="P1322" i="1" s="1"/>
  <c r="R1322" i="1" s="1"/>
  <c r="L1322" i="1"/>
  <c r="R1321" i="1"/>
  <c r="Q1321" i="1"/>
  <c r="P1321" i="1"/>
  <c r="L1321" i="1"/>
  <c r="R1320" i="1"/>
  <c r="Q1320" i="1"/>
  <c r="P1320" i="1"/>
  <c r="L1320" i="1"/>
  <c r="L1319" i="1"/>
  <c r="L1318" i="1" s="1"/>
  <c r="R1317" i="1"/>
  <c r="R1316" i="1"/>
  <c r="R1315" i="1"/>
  <c r="R1314" i="1"/>
  <c r="R1313" i="1"/>
  <c r="Q1312" i="1"/>
  <c r="Q1311" i="1"/>
  <c r="P1311" i="1" s="1"/>
  <c r="L1311" i="1"/>
  <c r="R1311" i="1" s="1"/>
  <c r="Q1310" i="1"/>
  <c r="Q1309" i="1"/>
  <c r="R1306" i="1"/>
  <c r="R1305" i="1"/>
  <c r="R1304" i="1"/>
  <c r="R1303" i="1"/>
  <c r="R1302" i="1"/>
  <c r="Q1301" i="1"/>
  <c r="L1301" i="1" s="1"/>
  <c r="P1301" i="1"/>
  <c r="Q1300" i="1"/>
  <c r="L1300" i="1" s="1"/>
  <c r="R1300" i="1" s="1"/>
  <c r="P1300" i="1"/>
  <c r="Q1299" i="1"/>
  <c r="L1299" i="1" s="1"/>
  <c r="R1299" i="1" s="1"/>
  <c r="P1299" i="1"/>
  <c r="R1298" i="1"/>
  <c r="Q1298" i="1"/>
  <c r="L1298" i="1" s="1"/>
  <c r="L1297" i="1" s="1"/>
  <c r="L1296" i="1" s="1"/>
  <c r="P1298" i="1"/>
  <c r="P1297" i="1" s="1"/>
  <c r="P1296" i="1" s="1"/>
  <c r="R1295" i="1"/>
  <c r="R1294" i="1"/>
  <c r="R1293" i="1"/>
  <c r="R1292" i="1"/>
  <c r="R1291" i="1"/>
  <c r="Q1290" i="1"/>
  <c r="P1290" i="1" s="1"/>
  <c r="P1286" i="1" s="1"/>
  <c r="P1285" i="1" s="1"/>
  <c r="Q1289" i="1"/>
  <c r="P1289" i="1"/>
  <c r="L1289" i="1"/>
  <c r="R1289" i="1" s="1"/>
  <c r="Q1288" i="1"/>
  <c r="P1288" i="1" s="1"/>
  <c r="L1288" i="1"/>
  <c r="R1288" i="1" s="1"/>
  <c r="Q1287" i="1"/>
  <c r="P1287" i="1"/>
  <c r="L1287" i="1"/>
  <c r="R1284" i="1"/>
  <c r="R1283" i="1"/>
  <c r="R1282" i="1"/>
  <c r="R1281" i="1"/>
  <c r="R1280" i="1"/>
  <c r="R1279" i="1"/>
  <c r="Q1279" i="1"/>
  <c r="P1279" i="1"/>
  <c r="L1279" i="1"/>
  <c r="Q1278" i="1"/>
  <c r="P1278" i="1"/>
  <c r="R1278" i="1" s="1"/>
  <c r="L1278" i="1"/>
  <c r="R1277" i="1"/>
  <c r="Q1277" i="1"/>
  <c r="P1277" i="1"/>
  <c r="L1277" i="1"/>
  <c r="Q1276" i="1"/>
  <c r="P1276" i="1"/>
  <c r="P1275" i="1" s="1"/>
  <c r="L1276" i="1"/>
  <c r="L1275" i="1" s="1"/>
  <c r="L1274" i="1" s="1"/>
  <c r="P1274" i="1"/>
  <c r="R1273" i="1"/>
  <c r="R1272" i="1"/>
  <c r="R1271" i="1"/>
  <c r="R1270" i="1"/>
  <c r="R1269" i="1"/>
  <c r="Q1268" i="1"/>
  <c r="P1268" i="1" s="1"/>
  <c r="Q1267" i="1"/>
  <c r="Q1266" i="1"/>
  <c r="P1266" i="1" s="1"/>
  <c r="L1266" i="1"/>
  <c r="R1266" i="1" s="1"/>
  <c r="Q1265" i="1"/>
  <c r="R1262" i="1"/>
  <c r="R1261" i="1"/>
  <c r="R1260" i="1"/>
  <c r="R1259" i="1"/>
  <c r="R1258" i="1"/>
  <c r="R1257" i="1"/>
  <c r="Q1257" i="1"/>
  <c r="L1257" i="1" s="1"/>
  <c r="P1257" i="1"/>
  <c r="Q1256" i="1"/>
  <c r="L1256" i="1" s="1"/>
  <c r="P1256" i="1"/>
  <c r="Q1255" i="1"/>
  <c r="L1255" i="1" s="1"/>
  <c r="R1255" i="1" s="1"/>
  <c r="P1255" i="1"/>
  <c r="Q1254" i="1"/>
  <c r="L1254" i="1" s="1"/>
  <c r="P1254" i="1"/>
  <c r="R1251" i="1"/>
  <c r="R1250" i="1"/>
  <c r="R1249" i="1"/>
  <c r="R1248" i="1"/>
  <c r="R1247" i="1"/>
  <c r="Q1246" i="1"/>
  <c r="P1246" i="1"/>
  <c r="L1246" i="1"/>
  <c r="R1246" i="1" s="1"/>
  <c r="Q1245" i="1"/>
  <c r="P1245" i="1" s="1"/>
  <c r="Q1244" i="1"/>
  <c r="P1244" i="1"/>
  <c r="L1244" i="1"/>
  <c r="R1244" i="1" s="1"/>
  <c r="Q1243" i="1"/>
  <c r="P1243" i="1" s="1"/>
  <c r="L1243" i="1"/>
  <c r="R1240" i="1"/>
  <c r="R1239" i="1"/>
  <c r="R1238" i="1"/>
  <c r="R1237" i="1"/>
  <c r="R1236" i="1"/>
  <c r="R1235" i="1"/>
  <c r="R1231" i="1" s="1"/>
  <c r="R1230" i="1" s="1"/>
  <c r="Q1235" i="1"/>
  <c r="P1235" i="1"/>
  <c r="L1235" i="1"/>
  <c r="R1234" i="1"/>
  <c r="Q1234" i="1"/>
  <c r="P1234" i="1" s="1"/>
  <c r="L1234" i="1"/>
  <c r="R1233" i="1"/>
  <c r="Q1233" i="1"/>
  <c r="P1233" i="1"/>
  <c r="L1233" i="1"/>
  <c r="R1232" i="1"/>
  <c r="Q1232" i="1"/>
  <c r="P1232" i="1"/>
  <c r="L1232" i="1"/>
  <c r="L1231" i="1"/>
  <c r="L1230" i="1" s="1"/>
  <c r="R1229" i="1"/>
  <c r="R1228" i="1"/>
  <c r="R1227" i="1"/>
  <c r="R1226" i="1"/>
  <c r="R1225" i="1"/>
  <c r="Q1224" i="1"/>
  <c r="Q1223" i="1"/>
  <c r="P1223" i="1" s="1"/>
  <c r="Q1222" i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R1212" i="1"/>
  <c r="Q1212" i="1"/>
  <c r="L1212" i="1" s="1"/>
  <c r="P1212" i="1"/>
  <c r="Q1211" i="1"/>
  <c r="L1211" i="1" s="1"/>
  <c r="P1211" i="1"/>
  <c r="Q1210" i="1"/>
  <c r="L1210" i="1" s="1"/>
  <c r="R1210" i="1" s="1"/>
  <c r="P1210" i="1"/>
  <c r="L1209" i="1"/>
  <c r="L1208" i="1" s="1"/>
  <c r="R1207" i="1"/>
  <c r="R1206" i="1"/>
  <c r="R1205" i="1"/>
  <c r="R1204" i="1"/>
  <c r="R1203" i="1"/>
  <c r="Q1202" i="1"/>
  <c r="P1202" i="1" s="1"/>
  <c r="L1202" i="1"/>
  <c r="R1202" i="1" s="1"/>
  <c r="Q1201" i="1"/>
  <c r="P1201" i="1"/>
  <c r="L1201" i="1"/>
  <c r="R1201" i="1" s="1"/>
  <c r="Q1200" i="1"/>
  <c r="P1200" i="1" s="1"/>
  <c r="P1198" i="1" s="1"/>
  <c r="P1197" i="1" s="1"/>
  <c r="Q1199" i="1"/>
  <c r="P1199" i="1"/>
  <c r="L1199" i="1"/>
  <c r="R1196" i="1"/>
  <c r="R1195" i="1"/>
  <c r="R1194" i="1"/>
  <c r="R1193" i="1"/>
  <c r="R1192" i="1"/>
  <c r="R1191" i="1"/>
  <c r="Q1191" i="1"/>
  <c r="P1191" i="1" s="1"/>
  <c r="L1191" i="1"/>
  <c r="Q1190" i="1"/>
  <c r="P1190" i="1"/>
  <c r="R1190" i="1" s="1"/>
  <c r="L1190" i="1"/>
  <c r="R1189" i="1"/>
  <c r="Q1189" i="1"/>
  <c r="P1189" i="1"/>
  <c r="L1189" i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R1180" i="1" s="1"/>
  <c r="Q1179" i="1"/>
  <c r="R1178" i="1"/>
  <c r="Q1178" i="1"/>
  <c r="P1178" i="1" s="1"/>
  <c r="L1178" i="1"/>
  <c r="Q1177" i="1"/>
  <c r="R1174" i="1"/>
  <c r="R1173" i="1"/>
  <c r="R1172" i="1"/>
  <c r="R1171" i="1"/>
  <c r="R1170" i="1"/>
  <c r="Q1169" i="1"/>
  <c r="Q1168" i="1"/>
  <c r="L1168" i="1" s="1"/>
  <c r="R1167" i="1"/>
  <c r="Q1167" i="1"/>
  <c r="L1167" i="1" s="1"/>
  <c r="P1167" i="1"/>
  <c r="Q1166" i="1"/>
  <c r="L1166" i="1" s="1"/>
  <c r="P1166" i="1"/>
  <c r="R1163" i="1"/>
  <c r="R1162" i="1"/>
  <c r="R1161" i="1"/>
  <c r="R1160" i="1"/>
  <c r="R1159" i="1"/>
  <c r="Q1158" i="1"/>
  <c r="P1158" i="1"/>
  <c r="L1158" i="1"/>
  <c r="R1158" i="1" s="1"/>
  <c r="Q1157" i="1"/>
  <c r="P1157" i="1"/>
  <c r="L1157" i="1"/>
  <c r="Q1156" i="1"/>
  <c r="P1156" i="1"/>
  <c r="L1156" i="1"/>
  <c r="R1156" i="1" s="1"/>
  <c r="Q1155" i="1"/>
  <c r="P1155" i="1"/>
  <c r="P1154" i="1" s="1"/>
  <c r="P1153" i="1" s="1"/>
  <c r="L1155" i="1"/>
  <c r="R1152" i="1"/>
  <c r="R1151" i="1"/>
  <c r="R1150" i="1"/>
  <c r="R1149" i="1"/>
  <c r="R1148" i="1"/>
  <c r="Q1147" i="1"/>
  <c r="P1147" i="1"/>
  <c r="L1147" i="1"/>
  <c r="Q1146" i="1"/>
  <c r="P1146" i="1" s="1"/>
  <c r="L1146" i="1"/>
  <c r="R1146" i="1" s="1"/>
  <c r="Q1145" i="1"/>
  <c r="P1145" i="1"/>
  <c r="L1145" i="1"/>
  <c r="R1145" i="1" s="1"/>
  <c r="Q1144" i="1"/>
  <c r="P1144" i="1"/>
  <c r="L1144" i="1"/>
  <c r="R1141" i="1"/>
  <c r="R1140" i="1"/>
  <c r="R1139" i="1"/>
  <c r="R1138" i="1"/>
  <c r="R1137" i="1"/>
  <c r="Q1136" i="1"/>
  <c r="Q1135" i="1"/>
  <c r="P1135" i="1" s="1"/>
  <c r="L1135" i="1"/>
  <c r="R1135" i="1" s="1"/>
  <c r="Q1134" i="1"/>
  <c r="Q1133" i="1"/>
  <c r="P1133" i="1" s="1"/>
  <c r="R1130" i="1"/>
  <c r="R1129" i="1"/>
  <c r="R1128" i="1"/>
  <c r="R1127" i="1"/>
  <c r="R1126" i="1"/>
  <c r="Q1125" i="1"/>
  <c r="L1125" i="1" s="1"/>
  <c r="P1125" i="1"/>
  <c r="Q1124" i="1"/>
  <c r="Q1123" i="1"/>
  <c r="L1123" i="1" s="1"/>
  <c r="Q1122" i="1"/>
  <c r="L1122" i="1" s="1"/>
  <c r="P1122" i="1"/>
  <c r="R1122" i="1" s="1"/>
  <c r="R1119" i="1"/>
  <c r="R1118" i="1"/>
  <c r="R1117" i="1"/>
  <c r="R1116" i="1"/>
  <c r="R1115" i="1"/>
  <c r="Q1114" i="1"/>
  <c r="Q1113" i="1"/>
  <c r="P1113" i="1"/>
  <c r="L1113" i="1"/>
  <c r="Q1112" i="1"/>
  <c r="P1112" i="1" s="1"/>
  <c r="L1112" i="1"/>
  <c r="Q1111" i="1"/>
  <c r="P1111" i="1"/>
  <c r="L1111" i="1"/>
  <c r="R1108" i="1"/>
  <c r="R1107" i="1"/>
  <c r="R1106" i="1"/>
  <c r="R1105" i="1"/>
  <c r="R1104" i="1"/>
  <c r="R1103" i="1"/>
  <c r="Q1103" i="1"/>
  <c r="P1103" i="1" s="1"/>
  <c r="L1103" i="1"/>
  <c r="Q1102" i="1"/>
  <c r="P1102" i="1"/>
  <c r="L1102" i="1"/>
  <c r="R1102" i="1" s="1"/>
  <c r="Q1101" i="1"/>
  <c r="P1101" i="1"/>
  <c r="L1101" i="1"/>
  <c r="R1101" i="1" s="1"/>
  <c r="Q1100" i="1"/>
  <c r="P1100" i="1"/>
  <c r="L1100" i="1"/>
  <c r="R1097" i="1"/>
  <c r="R1096" i="1"/>
  <c r="R1095" i="1"/>
  <c r="R1094" i="1"/>
  <c r="R1093" i="1"/>
  <c r="Q1092" i="1"/>
  <c r="Q1091" i="1"/>
  <c r="R1090" i="1"/>
  <c r="Q1090" i="1"/>
  <c r="P1090" i="1" s="1"/>
  <c r="L1090" i="1"/>
  <c r="Q1089" i="1"/>
  <c r="R1086" i="1"/>
  <c r="R1085" i="1"/>
  <c r="R1084" i="1"/>
  <c r="R1083" i="1"/>
  <c r="R1082" i="1"/>
  <c r="Q1081" i="1"/>
  <c r="Q1080" i="1"/>
  <c r="L1080" i="1" s="1"/>
  <c r="R1079" i="1"/>
  <c r="Q1079" i="1"/>
  <c r="L1079" i="1" s="1"/>
  <c r="P1079" i="1"/>
  <c r="Q1078" i="1"/>
  <c r="L1078" i="1" s="1"/>
  <c r="P1078" i="1"/>
  <c r="R1075" i="1"/>
  <c r="R1074" i="1"/>
  <c r="R1073" i="1"/>
  <c r="R1072" i="1"/>
  <c r="R1071" i="1"/>
  <c r="Q1070" i="1"/>
  <c r="P1070" i="1"/>
  <c r="L1070" i="1"/>
  <c r="R1070" i="1" s="1"/>
  <c r="Q1069" i="1"/>
  <c r="L1069" i="1" s="1"/>
  <c r="R1069" i="1" s="1"/>
  <c r="P1069" i="1"/>
  <c r="Q1068" i="1"/>
  <c r="P1068" i="1"/>
  <c r="L1068" i="1"/>
  <c r="R1068" i="1" s="1"/>
  <c r="Q1067" i="1"/>
  <c r="P1067" i="1"/>
  <c r="P1066" i="1" s="1"/>
  <c r="P1065" i="1" s="1"/>
  <c r="L1067" i="1"/>
  <c r="L1066" i="1"/>
  <c r="L1065" i="1" s="1"/>
  <c r="R1064" i="1"/>
  <c r="R1063" i="1"/>
  <c r="R1062" i="1"/>
  <c r="R1061" i="1"/>
  <c r="R1060" i="1"/>
  <c r="Q1059" i="1"/>
  <c r="P1059" i="1"/>
  <c r="R1059" i="1" s="1"/>
  <c r="L1059" i="1"/>
  <c r="Q1058" i="1"/>
  <c r="P1058" i="1" s="1"/>
  <c r="L1058" i="1"/>
  <c r="R1058" i="1" s="1"/>
  <c r="Q1057" i="1"/>
  <c r="P1057" i="1"/>
  <c r="L1057" i="1"/>
  <c r="Q1056" i="1"/>
  <c r="P1056" i="1" s="1"/>
  <c r="L1056" i="1"/>
  <c r="R1053" i="1"/>
  <c r="R1052" i="1"/>
  <c r="R1051" i="1"/>
  <c r="R1050" i="1"/>
  <c r="R1049" i="1"/>
  <c r="Q1048" i="1"/>
  <c r="Q1047" i="1"/>
  <c r="Q1046" i="1"/>
  <c r="Q1045" i="1"/>
  <c r="P1045" i="1" s="1"/>
  <c r="L1045" i="1"/>
  <c r="R1042" i="1"/>
  <c r="R1041" i="1"/>
  <c r="R1040" i="1"/>
  <c r="R1039" i="1"/>
  <c r="R1038" i="1"/>
  <c r="Q1037" i="1"/>
  <c r="Q1036" i="1"/>
  <c r="L1036" i="1" s="1"/>
  <c r="P1036" i="1"/>
  <c r="R1036" i="1" s="1"/>
  <c r="Q1035" i="1"/>
  <c r="L1035" i="1" s="1"/>
  <c r="P1035" i="1"/>
  <c r="Q1034" i="1"/>
  <c r="R1031" i="1"/>
  <c r="R1030" i="1"/>
  <c r="R1029" i="1"/>
  <c r="R1028" i="1"/>
  <c r="R1027" i="1"/>
  <c r="Q1026" i="1"/>
  <c r="P1026" i="1"/>
  <c r="L1026" i="1"/>
  <c r="Q1025" i="1"/>
  <c r="P1025" i="1"/>
  <c r="L1025" i="1"/>
  <c r="R1025" i="1" s="1"/>
  <c r="Q1024" i="1"/>
  <c r="L1024" i="1" s="1"/>
  <c r="R1024" i="1" s="1"/>
  <c r="P1024" i="1"/>
  <c r="Q1023" i="1"/>
  <c r="P1023" i="1"/>
  <c r="P1022" i="1" s="1"/>
  <c r="P1021" i="1" s="1"/>
  <c r="L1023" i="1"/>
  <c r="R1023" i="1" s="1"/>
  <c r="R1020" i="1"/>
  <c r="R1019" i="1"/>
  <c r="R1018" i="1"/>
  <c r="R1017" i="1"/>
  <c r="R1016" i="1"/>
  <c r="Q1015" i="1"/>
  <c r="P1015" i="1" s="1"/>
  <c r="L1015" i="1"/>
  <c r="Q1014" i="1"/>
  <c r="P1014" i="1"/>
  <c r="L1014" i="1"/>
  <c r="R1014" i="1" s="1"/>
  <c r="Q1013" i="1"/>
  <c r="P1013" i="1" s="1"/>
  <c r="L1013" i="1"/>
  <c r="R1013" i="1" s="1"/>
  <c r="Q1012" i="1"/>
  <c r="P1012" i="1"/>
  <c r="L1012" i="1"/>
  <c r="R1009" i="1"/>
  <c r="R1008" i="1"/>
  <c r="R1007" i="1"/>
  <c r="R1006" i="1"/>
  <c r="R1005" i="1"/>
  <c r="Q1004" i="1"/>
  <c r="Q1003" i="1"/>
  <c r="Q1002" i="1"/>
  <c r="P1002" i="1" s="1"/>
  <c r="L1002" i="1"/>
  <c r="R1002" i="1" s="1"/>
  <c r="Q1001" i="1"/>
  <c r="R998" i="1"/>
  <c r="R997" i="1"/>
  <c r="R996" i="1"/>
  <c r="R995" i="1"/>
  <c r="R994" i="1"/>
  <c r="Q993" i="1"/>
  <c r="L993" i="1" s="1"/>
  <c r="Q992" i="1"/>
  <c r="R991" i="1"/>
  <c r="Q991" i="1"/>
  <c r="L991" i="1" s="1"/>
  <c r="P991" i="1"/>
  <c r="Q990" i="1"/>
  <c r="L990" i="1" s="1"/>
  <c r="P990" i="1"/>
  <c r="R987" i="1"/>
  <c r="R986" i="1"/>
  <c r="R985" i="1"/>
  <c r="R984" i="1"/>
  <c r="R983" i="1"/>
  <c r="Q982" i="1"/>
  <c r="P982" i="1"/>
  <c r="L982" i="1"/>
  <c r="R982" i="1" s="1"/>
  <c r="Q981" i="1"/>
  <c r="P981" i="1"/>
  <c r="L981" i="1"/>
  <c r="Q980" i="1"/>
  <c r="P980" i="1"/>
  <c r="L980" i="1"/>
  <c r="R980" i="1" s="1"/>
  <c r="Q979" i="1"/>
  <c r="L979" i="1" s="1"/>
  <c r="R979" i="1" s="1"/>
  <c r="P979" i="1"/>
  <c r="L978" i="1"/>
  <c r="L977" i="1" s="1"/>
  <c r="R976" i="1"/>
  <c r="R975" i="1"/>
  <c r="R974" i="1"/>
  <c r="R973" i="1"/>
  <c r="R972" i="1"/>
  <c r="R971" i="1"/>
  <c r="Q971" i="1"/>
  <c r="P971" i="1"/>
  <c r="L971" i="1"/>
  <c r="R970" i="1"/>
  <c r="Q970" i="1"/>
  <c r="P970" i="1"/>
  <c r="L970" i="1"/>
  <c r="R969" i="1"/>
  <c r="Q969" i="1"/>
  <c r="P969" i="1"/>
  <c r="L969" i="1"/>
  <c r="R968" i="1"/>
  <c r="R967" i="1" s="1"/>
  <c r="R966" i="1" s="1"/>
  <c r="Q968" i="1"/>
  <c r="P968" i="1"/>
  <c r="P967" i="1" s="1"/>
  <c r="P966" i="1" s="1"/>
  <c r="L968" i="1"/>
  <c r="L967" i="1" s="1"/>
  <c r="L966" i="1" s="1"/>
  <c r="R965" i="1"/>
  <c r="R964" i="1"/>
  <c r="R963" i="1"/>
  <c r="R962" i="1"/>
  <c r="R961" i="1"/>
  <c r="Q960" i="1"/>
  <c r="Q959" i="1"/>
  <c r="Q958" i="1"/>
  <c r="R957" i="1"/>
  <c r="Q957" i="1"/>
  <c r="P957" i="1" s="1"/>
  <c r="L957" i="1"/>
  <c r="R954" i="1"/>
  <c r="R953" i="1"/>
  <c r="R952" i="1"/>
  <c r="R951" i="1"/>
  <c r="R950" i="1"/>
  <c r="Q949" i="1"/>
  <c r="Q948" i="1"/>
  <c r="L948" i="1" s="1"/>
  <c r="P948" i="1"/>
  <c r="R948" i="1" s="1"/>
  <c r="Q947" i="1"/>
  <c r="L947" i="1" s="1"/>
  <c r="P947" i="1"/>
  <c r="Q946" i="1"/>
  <c r="R943" i="1"/>
  <c r="R942" i="1"/>
  <c r="R941" i="1"/>
  <c r="R940" i="1"/>
  <c r="R939" i="1"/>
  <c r="Q938" i="1"/>
  <c r="P938" i="1"/>
  <c r="L938" i="1"/>
  <c r="Q937" i="1"/>
  <c r="P937" i="1"/>
  <c r="L937" i="1"/>
  <c r="R937" i="1" s="1"/>
  <c r="Q936" i="1"/>
  <c r="L936" i="1" s="1"/>
  <c r="R936" i="1" s="1"/>
  <c r="P936" i="1"/>
  <c r="Q935" i="1"/>
  <c r="P935" i="1"/>
  <c r="L935" i="1"/>
  <c r="R935" i="1" s="1"/>
  <c r="R932" i="1"/>
  <c r="R931" i="1"/>
  <c r="R930" i="1"/>
  <c r="R929" i="1"/>
  <c r="R928" i="1"/>
  <c r="Q927" i="1"/>
  <c r="P927" i="1" s="1"/>
  <c r="L927" i="1"/>
  <c r="R927" i="1" s="1"/>
  <c r="Q926" i="1"/>
  <c r="P926" i="1"/>
  <c r="R926" i="1" s="1"/>
  <c r="L926" i="1"/>
  <c r="R925" i="1"/>
  <c r="Q925" i="1"/>
  <c r="P925" i="1"/>
  <c r="L925" i="1"/>
  <c r="Q924" i="1"/>
  <c r="P924" i="1"/>
  <c r="L924" i="1"/>
  <c r="R921" i="1"/>
  <c r="R920" i="1"/>
  <c r="R919" i="1"/>
  <c r="R918" i="1"/>
  <c r="R917" i="1"/>
  <c r="Q916" i="1"/>
  <c r="P916" i="1" s="1"/>
  <c r="L916" i="1"/>
  <c r="R916" i="1" s="1"/>
  <c r="Q915" i="1"/>
  <c r="Q914" i="1"/>
  <c r="Q913" i="1"/>
  <c r="P913" i="1" s="1"/>
  <c r="L913" i="1"/>
  <c r="R910" i="1"/>
  <c r="R909" i="1"/>
  <c r="R908" i="1"/>
  <c r="R907" i="1"/>
  <c r="R906" i="1"/>
  <c r="Q905" i="1"/>
  <c r="Q904" i="1"/>
  <c r="P904" i="1" s="1"/>
  <c r="L904" i="1"/>
  <c r="R904" i="1" s="1"/>
  <c r="Q903" i="1"/>
  <c r="Q902" i="1"/>
  <c r="P902" i="1" s="1"/>
  <c r="R899" i="1"/>
  <c r="R898" i="1"/>
  <c r="R897" i="1"/>
  <c r="R896" i="1"/>
  <c r="R895" i="1"/>
  <c r="Q894" i="1"/>
  <c r="P894" i="1"/>
  <c r="L894" i="1"/>
  <c r="R893" i="1"/>
  <c r="Q893" i="1"/>
  <c r="P893" i="1"/>
  <c r="L893" i="1"/>
  <c r="Q892" i="1"/>
  <c r="P892" i="1"/>
  <c r="L892" i="1"/>
  <c r="R892" i="1" s="1"/>
  <c r="R891" i="1"/>
  <c r="Q891" i="1"/>
  <c r="P891" i="1"/>
  <c r="L891" i="1"/>
  <c r="L890" i="1"/>
  <c r="L889" i="1" s="1"/>
  <c r="R888" i="1"/>
  <c r="R887" i="1"/>
  <c r="R886" i="1"/>
  <c r="R885" i="1"/>
  <c r="R884" i="1"/>
  <c r="Q883" i="1"/>
  <c r="P883" i="1" s="1"/>
  <c r="L883" i="1"/>
  <c r="R883" i="1" s="1"/>
  <c r="Q882" i="1"/>
  <c r="P882" i="1" s="1"/>
  <c r="L882" i="1"/>
  <c r="Q881" i="1"/>
  <c r="Q880" i="1"/>
  <c r="P880" i="1" s="1"/>
  <c r="L880" i="1"/>
  <c r="R877" i="1"/>
  <c r="R876" i="1"/>
  <c r="R875" i="1"/>
  <c r="R874" i="1"/>
  <c r="R873" i="1"/>
  <c r="R872" i="1"/>
  <c r="Q872" i="1"/>
  <c r="P872" i="1"/>
  <c r="L872" i="1"/>
  <c r="Q871" i="1"/>
  <c r="L871" i="1" s="1"/>
  <c r="R871" i="1" s="1"/>
  <c r="P871" i="1"/>
  <c r="R870" i="1"/>
  <c r="Q870" i="1"/>
  <c r="P870" i="1"/>
  <c r="L870" i="1"/>
  <c r="Q869" i="1"/>
  <c r="L869" i="1" s="1"/>
  <c r="P869" i="1"/>
  <c r="R866" i="1"/>
  <c r="R865" i="1"/>
  <c r="R864" i="1"/>
  <c r="R863" i="1"/>
  <c r="R862" i="1"/>
  <c r="Q861" i="1"/>
  <c r="Q860" i="1"/>
  <c r="Q859" i="1"/>
  <c r="P859" i="1" s="1"/>
  <c r="L859" i="1"/>
  <c r="R859" i="1" s="1"/>
  <c r="Q858" i="1"/>
  <c r="R855" i="1"/>
  <c r="R854" i="1"/>
  <c r="R853" i="1"/>
  <c r="R852" i="1"/>
  <c r="R851" i="1"/>
  <c r="Q850" i="1"/>
  <c r="L850" i="1" s="1"/>
  <c r="L846" i="1" s="1"/>
  <c r="L845" i="1" s="1"/>
  <c r="P850" i="1"/>
  <c r="R850" i="1" s="1"/>
  <c r="Q849" i="1"/>
  <c r="P849" i="1"/>
  <c r="L849" i="1"/>
  <c r="Q848" i="1"/>
  <c r="P848" i="1"/>
  <c r="R848" i="1" s="1"/>
  <c r="L848" i="1"/>
  <c r="Q847" i="1"/>
  <c r="P847" i="1"/>
  <c r="L847" i="1"/>
  <c r="R847" i="1" s="1"/>
  <c r="R844" i="1"/>
  <c r="R843" i="1"/>
  <c r="R842" i="1"/>
  <c r="R841" i="1"/>
  <c r="R840" i="1"/>
  <c r="Q839" i="1"/>
  <c r="P839" i="1" s="1"/>
  <c r="L839" i="1"/>
  <c r="Q838" i="1"/>
  <c r="P838" i="1" s="1"/>
  <c r="L838" i="1"/>
  <c r="R838" i="1" s="1"/>
  <c r="Q837" i="1"/>
  <c r="P837" i="1" s="1"/>
  <c r="L837" i="1"/>
  <c r="Q836" i="1"/>
  <c r="R833" i="1"/>
  <c r="R832" i="1"/>
  <c r="R831" i="1"/>
  <c r="R830" i="1"/>
  <c r="R829" i="1"/>
  <c r="Q828" i="1"/>
  <c r="L828" i="1" s="1"/>
  <c r="R827" i="1"/>
  <c r="Q827" i="1"/>
  <c r="P827" i="1"/>
  <c r="L827" i="1"/>
  <c r="R826" i="1"/>
  <c r="Q826" i="1"/>
  <c r="L826" i="1" s="1"/>
  <c r="P826" i="1"/>
  <c r="Q825" i="1"/>
  <c r="P825" i="1"/>
  <c r="R825" i="1" s="1"/>
  <c r="L825" i="1"/>
  <c r="R822" i="1"/>
  <c r="R821" i="1"/>
  <c r="R820" i="1"/>
  <c r="R819" i="1"/>
  <c r="R818" i="1"/>
  <c r="Q817" i="1"/>
  <c r="Q816" i="1"/>
  <c r="P816" i="1" s="1"/>
  <c r="Q815" i="1"/>
  <c r="P815" i="1" s="1"/>
  <c r="L815" i="1"/>
  <c r="R815" i="1" s="1"/>
  <c r="Q814" i="1"/>
  <c r="P814" i="1"/>
  <c r="L814" i="1"/>
  <c r="R811" i="1"/>
  <c r="R810" i="1"/>
  <c r="R809" i="1"/>
  <c r="R808" i="1"/>
  <c r="R807" i="1"/>
  <c r="R806" i="1"/>
  <c r="Q806" i="1"/>
  <c r="P806" i="1"/>
  <c r="L806" i="1"/>
  <c r="Q805" i="1"/>
  <c r="L805" i="1" s="1"/>
  <c r="P805" i="1"/>
  <c r="R805" i="1" s="1"/>
  <c r="R802" i="1" s="1"/>
  <c r="R801" i="1" s="1"/>
  <c r="R804" i="1"/>
  <c r="Q804" i="1"/>
  <c r="P804" i="1"/>
  <c r="L804" i="1"/>
  <c r="R803" i="1"/>
  <c r="Q803" i="1"/>
  <c r="P803" i="1"/>
  <c r="L803" i="1"/>
  <c r="L802" i="1"/>
  <c r="L801" i="1" s="1"/>
  <c r="R800" i="1"/>
  <c r="R799" i="1"/>
  <c r="R798" i="1"/>
  <c r="R797" i="1"/>
  <c r="R796" i="1"/>
  <c r="R795" i="1"/>
  <c r="Q795" i="1"/>
  <c r="P795" i="1" s="1"/>
  <c r="L795" i="1"/>
  <c r="Q794" i="1"/>
  <c r="P794" i="1" s="1"/>
  <c r="L794" i="1"/>
  <c r="R794" i="1" s="1"/>
  <c r="Q793" i="1"/>
  <c r="Q792" i="1"/>
  <c r="P792" i="1" s="1"/>
  <c r="R789" i="1"/>
  <c r="R788" i="1"/>
  <c r="R787" i="1"/>
  <c r="R786" i="1"/>
  <c r="R785" i="1"/>
  <c r="R784" i="1"/>
  <c r="Q784" i="1"/>
  <c r="P784" i="1"/>
  <c r="L784" i="1"/>
  <c r="Q783" i="1"/>
  <c r="L783" i="1" s="1"/>
  <c r="Q782" i="1"/>
  <c r="P782" i="1"/>
  <c r="R782" i="1" s="1"/>
  <c r="L782" i="1"/>
  <c r="R781" i="1"/>
  <c r="Q781" i="1"/>
  <c r="L781" i="1" s="1"/>
  <c r="L780" i="1" s="1"/>
  <c r="L779" i="1" s="1"/>
  <c r="P781" i="1"/>
  <c r="R778" i="1"/>
  <c r="R777" i="1"/>
  <c r="R776" i="1"/>
  <c r="R775" i="1"/>
  <c r="R774" i="1"/>
  <c r="Q773" i="1"/>
  <c r="P773" i="1"/>
  <c r="L773" i="1"/>
  <c r="R773" i="1" s="1"/>
  <c r="Q772" i="1"/>
  <c r="P772" i="1" s="1"/>
  <c r="L772" i="1"/>
  <c r="R772" i="1" s="1"/>
  <c r="Q771" i="1"/>
  <c r="L771" i="1" s="1"/>
  <c r="R771" i="1" s="1"/>
  <c r="P771" i="1"/>
  <c r="P769" i="1" s="1"/>
  <c r="P768" i="1" s="1"/>
  <c r="Q770" i="1"/>
  <c r="P770" i="1" s="1"/>
  <c r="L770" i="1"/>
  <c r="R770" i="1" s="1"/>
  <c r="R767" i="1"/>
  <c r="R766" i="1"/>
  <c r="R765" i="1"/>
  <c r="R764" i="1"/>
  <c r="R763" i="1"/>
  <c r="Q762" i="1"/>
  <c r="P762" i="1"/>
  <c r="R762" i="1" s="1"/>
  <c r="L762" i="1"/>
  <c r="Q761" i="1"/>
  <c r="P761" i="1"/>
  <c r="L761" i="1"/>
  <c r="R761" i="1" s="1"/>
  <c r="Q760" i="1"/>
  <c r="P760" i="1"/>
  <c r="R760" i="1" s="1"/>
  <c r="L760" i="1"/>
  <c r="Q759" i="1"/>
  <c r="P759" i="1"/>
  <c r="P758" i="1" s="1"/>
  <c r="P757" i="1" s="1"/>
  <c r="L759" i="1"/>
  <c r="R759" i="1" s="1"/>
  <c r="R758" i="1" s="1"/>
  <c r="R757" i="1" s="1"/>
  <c r="L758" i="1"/>
  <c r="L757" i="1" s="1"/>
  <c r="R756" i="1"/>
  <c r="R755" i="1"/>
  <c r="R754" i="1"/>
  <c r="R753" i="1"/>
  <c r="R752" i="1"/>
  <c r="Q751" i="1"/>
  <c r="P751" i="1" s="1"/>
  <c r="L751" i="1"/>
  <c r="R751" i="1" s="1"/>
  <c r="Q750" i="1"/>
  <c r="P750" i="1" s="1"/>
  <c r="P747" i="1" s="1"/>
  <c r="P746" i="1" s="1"/>
  <c r="Q749" i="1"/>
  <c r="P749" i="1" s="1"/>
  <c r="L749" i="1"/>
  <c r="R749" i="1" s="1"/>
  <c r="Q748" i="1"/>
  <c r="P748" i="1" s="1"/>
  <c r="L748" i="1"/>
  <c r="R745" i="1"/>
  <c r="R744" i="1"/>
  <c r="R743" i="1"/>
  <c r="R742" i="1"/>
  <c r="R741" i="1"/>
  <c r="R740" i="1"/>
  <c r="Q740" i="1"/>
  <c r="L740" i="1" s="1"/>
  <c r="P740" i="1"/>
  <c r="R739" i="1"/>
  <c r="Q739" i="1"/>
  <c r="P739" i="1"/>
  <c r="L739" i="1"/>
  <c r="Q738" i="1"/>
  <c r="L738" i="1" s="1"/>
  <c r="Q737" i="1"/>
  <c r="P737" i="1"/>
  <c r="L737" i="1"/>
  <c r="L736" i="1"/>
  <c r="L735" i="1" s="1"/>
  <c r="R734" i="1"/>
  <c r="R733" i="1"/>
  <c r="R732" i="1"/>
  <c r="R731" i="1"/>
  <c r="R730" i="1"/>
  <c r="Q729" i="1"/>
  <c r="P729" i="1" s="1"/>
  <c r="L729" i="1"/>
  <c r="R729" i="1" s="1"/>
  <c r="Q728" i="1"/>
  <c r="P728" i="1"/>
  <c r="L728" i="1"/>
  <c r="R728" i="1" s="1"/>
  <c r="Q727" i="1"/>
  <c r="P727" i="1" s="1"/>
  <c r="Q726" i="1"/>
  <c r="R723" i="1"/>
  <c r="R722" i="1"/>
  <c r="R721" i="1"/>
  <c r="R720" i="1"/>
  <c r="R719" i="1"/>
  <c r="Q718" i="1"/>
  <c r="P718" i="1"/>
  <c r="L718" i="1"/>
  <c r="R718" i="1" s="1"/>
  <c r="Q717" i="1"/>
  <c r="L717" i="1" s="1"/>
  <c r="R717" i="1" s="1"/>
  <c r="P717" i="1"/>
  <c r="R716" i="1"/>
  <c r="Q716" i="1"/>
  <c r="P716" i="1"/>
  <c r="L716" i="1"/>
  <c r="L714" i="1" s="1"/>
  <c r="L713" i="1" s="1"/>
  <c r="Q715" i="1"/>
  <c r="P715" i="1"/>
  <c r="L715" i="1"/>
  <c r="R712" i="1"/>
  <c r="R711" i="1"/>
  <c r="R710" i="1"/>
  <c r="R709" i="1"/>
  <c r="R708" i="1"/>
  <c r="Q707" i="1"/>
  <c r="P707" i="1" s="1"/>
  <c r="L707" i="1"/>
  <c r="R707" i="1" s="1"/>
  <c r="Q706" i="1"/>
  <c r="P706" i="1" s="1"/>
  <c r="L706" i="1"/>
  <c r="R706" i="1" s="1"/>
  <c r="Q705" i="1"/>
  <c r="Q704" i="1"/>
  <c r="P704" i="1" s="1"/>
  <c r="L704" i="1"/>
  <c r="R701" i="1"/>
  <c r="R700" i="1"/>
  <c r="R699" i="1"/>
  <c r="R698" i="1"/>
  <c r="R697" i="1"/>
  <c r="Q696" i="1"/>
  <c r="L696" i="1" s="1"/>
  <c r="P696" i="1"/>
  <c r="Q695" i="1"/>
  <c r="L695" i="1" s="1"/>
  <c r="R695" i="1" s="1"/>
  <c r="P695" i="1"/>
  <c r="Q694" i="1"/>
  <c r="L694" i="1" s="1"/>
  <c r="R694" i="1" s="1"/>
  <c r="P694" i="1"/>
  <c r="R693" i="1"/>
  <c r="Q693" i="1"/>
  <c r="L693" i="1" s="1"/>
  <c r="L692" i="1" s="1"/>
  <c r="L691" i="1" s="1"/>
  <c r="P693" i="1"/>
  <c r="P692" i="1" s="1"/>
  <c r="P691" i="1"/>
  <c r="R690" i="1"/>
  <c r="R689" i="1"/>
  <c r="R688" i="1"/>
  <c r="R687" i="1"/>
  <c r="R686" i="1"/>
  <c r="Q685" i="1"/>
  <c r="P685" i="1" s="1"/>
  <c r="Q684" i="1"/>
  <c r="P684" i="1"/>
  <c r="L684" i="1"/>
  <c r="R684" i="1" s="1"/>
  <c r="Q683" i="1"/>
  <c r="P683" i="1" s="1"/>
  <c r="L683" i="1"/>
  <c r="R683" i="1" s="1"/>
  <c r="Q682" i="1"/>
  <c r="P682" i="1"/>
  <c r="L682" i="1"/>
  <c r="P681" i="1"/>
  <c r="P680" i="1" s="1"/>
  <c r="R679" i="1"/>
  <c r="R678" i="1"/>
  <c r="R677" i="1"/>
  <c r="R676" i="1"/>
  <c r="R675" i="1"/>
  <c r="R674" i="1"/>
  <c r="Q674" i="1"/>
  <c r="P674" i="1"/>
  <c r="L674" i="1"/>
  <c r="Q673" i="1"/>
  <c r="P673" i="1"/>
  <c r="R673" i="1" s="1"/>
  <c r="L673" i="1"/>
  <c r="R672" i="1"/>
  <c r="Q672" i="1"/>
  <c r="P672" i="1"/>
  <c r="L672" i="1"/>
  <c r="Q671" i="1"/>
  <c r="P671" i="1"/>
  <c r="P670" i="1" s="1"/>
  <c r="L671" i="1"/>
  <c r="L670" i="1" s="1"/>
  <c r="L669" i="1" s="1"/>
  <c r="P669" i="1"/>
  <c r="R668" i="1"/>
  <c r="R667" i="1"/>
  <c r="R666" i="1"/>
  <c r="R665" i="1"/>
  <c r="R664" i="1"/>
  <c r="Q663" i="1"/>
  <c r="P663" i="1" s="1"/>
  <c r="Q662" i="1"/>
  <c r="Q661" i="1"/>
  <c r="P661" i="1" s="1"/>
  <c r="L661" i="1"/>
  <c r="R661" i="1" s="1"/>
  <c r="Q660" i="1"/>
  <c r="R657" i="1"/>
  <c r="R656" i="1"/>
  <c r="R655" i="1"/>
  <c r="R654" i="1"/>
  <c r="R653" i="1"/>
  <c r="R652" i="1"/>
  <c r="Q652" i="1"/>
  <c r="L652" i="1" s="1"/>
  <c r="P652" i="1"/>
  <c r="Q651" i="1"/>
  <c r="L651" i="1" s="1"/>
  <c r="P651" i="1"/>
  <c r="Q650" i="1"/>
  <c r="L650" i="1" s="1"/>
  <c r="R650" i="1" s="1"/>
  <c r="P650" i="1"/>
  <c r="Q649" i="1"/>
  <c r="L649" i="1" s="1"/>
  <c r="P649" i="1"/>
  <c r="R646" i="1"/>
  <c r="R645" i="1"/>
  <c r="R644" i="1"/>
  <c r="R643" i="1"/>
  <c r="R642" i="1"/>
  <c r="Q641" i="1"/>
  <c r="P641" i="1"/>
  <c r="L641" i="1"/>
  <c r="R641" i="1" s="1"/>
  <c r="Q640" i="1"/>
  <c r="P640" i="1" s="1"/>
  <c r="Q639" i="1"/>
  <c r="P639" i="1"/>
  <c r="L639" i="1"/>
  <c r="R639" i="1" s="1"/>
  <c r="Q638" i="1"/>
  <c r="P638" i="1" s="1"/>
  <c r="L638" i="1"/>
  <c r="R635" i="1"/>
  <c r="R634" i="1"/>
  <c r="R633" i="1"/>
  <c r="R632" i="1"/>
  <c r="R631" i="1"/>
  <c r="Q630" i="1"/>
  <c r="P630" i="1"/>
  <c r="R630" i="1" s="1"/>
  <c r="L630" i="1"/>
  <c r="R629" i="1"/>
  <c r="Q629" i="1"/>
  <c r="P629" i="1" s="1"/>
  <c r="L629" i="1"/>
  <c r="R628" i="1"/>
  <c r="Q628" i="1"/>
  <c r="P628" i="1"/>
  <c r="L628" i="1"/>
  <c r="Q627" i="1"/>
  <c r="P627" i="1" s="1"/>
  <c r="L627" i="1"/>
  <c r="L626" i="1"/>
  <c r="L625" i="1" s="1"/>
  <c r="R624" i="1"/>
  <c r="R623" i="1"/>
  <c r="R622" i="1"/>
  <c r="R621" i="1"/>
  <c r="R620" i="1"/>
  <c r="Q619" i="1"/>
  <c r="Q618" i="1"/>
  <c r="P618" i="1" s="1"/>
  <c r="L618" i="1"/>
  <c r="R618" i="1" s="1"/>
  <c r="Q617" i="1"/>
  <c r="Q616" i="1"/>
  <c r="P616" i="1" s="1"/>
  <c r="R613" i="1"/>
  <c r="R612" i="1"/>
  <c r="R611" i="1"/>
  <c r="R610" i="1"/>
  <c r="R609" i="1"/>
  <c r="Q608" i="1"/>
  <c r="L608" i="1" s="1"/>
  <c r="P608" i="1"/>
  <c r="Q607" i="1"/>
  <c r="L607" i="1" s="1"/>
  <c r="R607" i="1" s="1"/>
  <c r="P607" i="1"/>
  <c r="Q606" i="1"/>
  <c r="L606" i="1" s="1"/>
  <c r="R606" i="1" s="1"/>
  <c r="P606" i="1"/>
  <c r="R605" i="1"/>
  <c r="Q605" i="1"/>
  <c r="L605" i="1" s="1"/>
  <c r="L604" i="1" s="1"/>
  <c r="L603" i="1" s="1"/>
  <c r="P605" i="1"/>
  <c r="R602" i="1"/>
  <c r="R601" i="1"/>
  <c r="R600" i="1"/>
  <c r="R599" i="1"/>
  <c r="R598" i="1"/>
  <c r="Q597" i="1"/>
  <c r="P597" i="1" s="1"/>
  <c r="Q596" i="1"/>
  <c r="P596" i="1"/>
  <c r="L596" i="1"/>
  <c r="R596" i="1" s="1"/>
  <c r="Q595" i="1"/>
  <c r="P595" i="1" s="1"/>
  <c r="L595" i="1"/>
  <c r="R595" i="1" s="1"/>
  <c r="Q594" i="1"/>
  <c r="P594" i="1"/>
  <c r="L594" i="1"/>
  <c r="P593" i="1"/>
  <c r="P592" i="1" s="1"/>
  <c r="R591" i="1"/>
  <c r="R590" i="1"/>
  <c r="R589" i="1"/>
  <c r="R588" i="1"/>
  <c r="R587" i="1"/>
  <c r="R586" i="1"/>
  <c r="Q586" i="1"/>
  <c r="P586" i="1"/>
  <c r="L586" i="1"/>
  <c r="Q585" i="1"/>
  <c r="P585" i="1"/>
  <c r="R585" i="1" s="1"/>
  <c r="L585" i="1"/>
  <c r="R584" i="1"/>
  <c r="Q584" i="1"/>
  <c r="P584" i="1"/>
  <c r="L584" i="1"/>
  <c r="Q583" i="1"/>
  <c r="P583" i="1"/>
  <c r="P582" i="1" s="1"/>
  <c r="L583" i="1"/>
  <c r="L582" i="1" s="1"/>
  <c r="L581" i="1" s="1"/>
  <c r="P581" i="1"/>
  <c r="R580" i="1"/>
  <c r="R579" i="1"/>
  <c r="R578" i="1"/>
  <c r="R577" i="1"/>
  <c r="R576" i="1"/>
  <c r="Q575" i="1"/>
  <c r="P575" i="1" s="1"/>
  <c r="Q574" i="1"/>
  <c r="Q573" i="1"/>
  <c r="P573" i="1" s="1"/>
  <c r="L573" i="1"/>
  <c r="R573" i="1" s="1"/>
  <c r="Q572" i="1"/>
  <c r="R569" i="1"/>
  <c r="R568" i="1"/>
  <c r="R567" i="1"/>
  <c r="R566" i="1"/>
  <c r="R565" i="1"/>
  <c r="R564" i="1"/>
  <c r="Q564" i="1"/>
  <c r="L564" i="1" s="1"/>
  <c r="P564" i="1"/>
  <c r="Q563" i="1"/>
  <c r="L563" i="1" s="1"/>
  <c r="P563" i="1"/>
  <c r="Q562" i="1"/>
  <c r="L562" i="1" s="1"/>
  <c r="R562" i="1" s="1"/>
  <c r="P562" i="1"/>
  <c r="Q561" i="1"/>
  <c r="L561" i="1" s="1"/>
  <c r="R561" i="1" s="1"/>
  <c r="P561" i="1"/>
  <c r="R558" i="1"/>
  <c r="R557" i="1"/>
  <c r="R556" i="1"/>
  <c r="R555" i="1"/>
  <c r="R554" i="1"/>
  <c r="Q553" i="1"/>
  <c r="P553" i="1"/>
  <c r="L553" i="1"/>
  <c r="Q552" i="1"/>
  <c r="Q551" i="1"/>
  <c r="P551" i="1"/>
  <c r="L551" i="1"/>
  <c r="R551" i="1" s="1"/>
  <c r="Q550" i="1"/>
  <c r="P550" i="1"/>
  <c r="L550" i="1"/>
  <c r="R547" i="1"/>
  <c r="R546" i="1"/>
  <c r="R545" i="1"/>
  <c r="R544" i="1"/>
  <c r="R543" i="1"/>
  <c r="Q542" i="1"/>
  <c r="P542" i="1"/>
  <c r="R542" i="1" s="1"/>
  <c r="L542" i="1"/>
  <c r="R541" i="1"/>
  <c r="Q541" i="1"/>
  <c r="P541" i="1" s="1"/>
  <c r="L541" i="1"/>
  <c r="Q540" i="1"/>
  <c r="P540" i="1"/>
  <c r="L540" i="1"/>
  <c r="R540" i="1" s="1"/>
  <c r="Q539" i="1"/>
  <c r="P539" i="1"/>
  <c r="L539" i="1"/>
  <c r="R539" i="1" s="1"/>
  <c r="R536" i="1"/>
  <c r="R535" i="1"/>
  <c r="R534" i="1"/>
  <c r="R533" i="1"/>
  <c r="R532" i="1"/>
  <c r="Q531" i="1"/>
  <c r="R530" i="1"/>
  <c r="Q530" i="1"/>
  <c r="P530" i="1" s="1"/>
  <c r="L530" i="1"/>
  <c r="Q529" i="1"/>
  <c r="Q528" i="1"/>
  <c r="R525" i="1"/>
  <c r="R524" i="1"/>
  <c r="R523" i="1"/>
  <c r="R522" i="1"/>
  <c r="R521" i="1"/>
  <c r="Q520" i="1"/>
  <c r="L520" i="1" s="1"/>
  <c r="P520" i="1"/>
  <c r="Q519" i="1"/>
  <c r="L519" i="1" s="1"/>
  <c r="Q518" i="1"/>
  <c r="R517" i="1"/>
  <c r="Q517" i="1"/>
  <c r="L517" i="1" s="1"/>
  <c r="P517" i="1"/>
  <c r="R514" i="1"/>
  <c r="R513" i="1"/>
  <c r="R512" i="1"/>
  <c r="R511" i="1"/>
  <c r="R510" i="1"/>
  <c r="Q509" i="1"/>
  <c r="P509" i="1" s="1"/>
  <c r="L509" i="1"/>
  <c r="R509" i="1" s="1"/>
  <c r="Q508" i="1"/>
  <c r="P508" i="1"/>
  <c r="L508" i="1"/>
  <c r="Q507" i="1"/>
  <c r="Q506" i="1"/>
  <c r="P506" i="1"/>
  <c r="L506" i="1"/>
  <c r="R503" i="1"/>
  <c r="R502" i="1"/>
  <c r="R501" i="1"/>
  <c r="R500" i="1"/>
  <c r="R499" i="1"/>
  <c r="R498" i="1"/>
  <c r="Q498" i="1"/>
  <c r="P498" i="1"/>
  <c r="L498" i="1"/>
  <c r="Q497" i="1"/>
  <c r="P497" i="1"/>
  <c r="L497" i="1"/>
  <c r="R496" i="1"/>
  <c r="Q496" i="1"/>
  <c r="P496" i="1"/>
  <c r="L496" i="1"/>
  <c r="Q495" i="1"/>
  <c r="P495" i="1"/>
  <c r="L495" i="1"/>
  <c r="L494" i="1" s="1"/>
  <c r="L493" i="1" s="1"/>
  <c r="R492" i="1"/>
  <c r="R491" i="1"/>
  <c r="R490" i="1"/>
  <c r="R489" i="1"/>
  <c r="R488" i="1"/>
  <c r="R487" i="1"/>
  <c r="Q487" i="1"/>
  <c r="P487" i="1" s="1"/>
  <c r="L487" i="1"/>
  <c r="Q486" i="1"/>
  <c r="Q485" i="1"/>
  <c r="Q484" i="1"/>
  <c r="R481" i="1"/>
  <c r="R480" i="1"/>
  <c r="R479" i="1"/>
  <c r="R478" i="1"/>
  <c r="R477" i="1"/>
  <c r="Q476" i="1"/>
  <c r="L476" i="1" s="1"/>
  <c r="P476" i="1"/>
  <c r="R476" i="1" s="1"/>
  <c r="Q475" i="1"/>
  <c r="L475" i="1" s="1"/>
  <c r="P475" i="1"/>
  <c r="Q474" i="1"/>
  <c r="Q473" i="1"/>
  <c r="L473" i="1" s="1"/>
  <c r="R470" i="1"/>
  <c r="R469" i="1"/>
  <c r="R468" i="1"/>
  <c r="R467" i="1"/>
  <c r="R466" i="1"/>
  <c r="Q465" i="1"/>
  <c r="P465" i="1"/>
  <c r="L465" i="1"/>
  <c r="Q464" i="1"/>
  <c r="Q463" i="1"/>
  <c r="P463" i="1"/>
  <c r="L463" i="1"/>
  <c r="Q462" i="1"/>
  <c r="P462" i="1" s="1"/>
  <c r="R459" i="1"/>
  <c r="R458" i="1"/>
  <c r="R457" i="1"/>
  <c r="R456" i="1"/>
  <c r="R455" i="1"/>
  <c r="Q454" i="1"/>
  <c r="P454" i="1"/>
  <c r="L454" i="1"/>
  <c r="R454" i="1" s="1"/>
  <c r="Q453" i="1"/>
  <c r="P453" i="1" s="1"/>
  <c r="R453" i="1" s="1"/>
  <c r="L453" i="1"/>
  <c r="R452" i="1"/>
  <c r="Q452" i="1"/>
  <c r="P452" i="1"/>
  <c r="L452" i="1"/>
  <c r="R451" i="1"/>
  <c r="R450" i="1" s="1"/>
  <c r="Q451" i="1"/>
  <c r="P451" i="1" s="1"/>
  <c r="L451" i="1"/>
  <c r="L450" i="1"/>
  <c r="L449" i="1" s="1"/>
  <c r="R448" i="1"/>
  <c r="R447" i="1"/>
  <c r="R446" i="1"/>
  <c r="R445" i="1"/>
  <c r="R444" i="1"/>
  <c r="Q443" i="1"/>
  <c r="Q442" i="1"/>
  <c r="P442" i="1" s="1"/>
  <c r="L442" i="1"/>
  <c r="R442" i="1" s="1"/>
  <c r="Q441" i="1"/>
  <c r="Q440" i="1"/>
  <c r="R437" i="1"/>
  <c r="R436" i="1"/>
  <c r="R435" i="1"/>
  <c r="R434" i="1"/>
  <c r="R433" i="1"/>
  <c r="Q432" i="1"/>
  <c r="L432" i="1" s="1"/>
  <c r="P432" i="1"/>
  <c r="Q431" i="1"/>
  <c r="Q430" i="1"/>
  <c r="Q429" i="1"/>
  <c r="L429" i="1" s="1"/>
  <c r="P429" i="1"/>
  <c r="R426" i="1"/>
  <c r="R425" i="1"/>
  <c r="R424" i="1"/>
  <c r="R423" i="1"/>
  <c r="R422" i="1"/>
  <c r="Q421" i="1"/>
  <c r="P421" i="1" s="1"/>
  <c r="L421" i="1"/>
  <c r="R421" i="1" s="1"/>
  <c r="Q420" i="1"/>
  <c r="P420" i="1"/>
  <c r="L420" i="1"/>
  <c r="Q419" i="1"/>
  <c r="P419" i="1" s="1"/>
  <c r="L419" i="1"/>
  <c r="Q418" i="1"/>
  <c r="P418" i="1"/>
  <c r="L418" i="1"/>
  <c r="R415" i="1"/>
  <c r="R414" i="1"/>
  <c r="R413" i="1"/>
  <c r="R412" i="1"/>
  <c r="R411" i="1"/>
  <c r="Q410" i="1"/>
  <c r="P410" i="1" s="1"/>
  <c r="L410" i="1"/>
  <c r="R410" i="1" s="1"/>
  <c r="Q409" i="1"/>
  <c r="P409" i="1"/>
  <c r="L409" i="1"/>
  <c r="R409" i="1" s="1"/>
  <c r="Q408" i="1"/>
  <c r="P408" i="1" s="1"/>
  <c r="L408" i="1"/>
  <c r="R408" i="1" s="1"/>
  <c r="Q407" i="1"/>
  <c r="P407" i="1"/>
  <c r="P406" i="1" s="1"/>
  <c r="P405" i="1" s="1"/>
  <c r="L407" i="1"/>
  <c r="R404" i="1"/>
  <c r="R403" i="1"/>
  <c r="R402" i="1"/>
  <c r="R401" i="1"/>
  <c r="R400" i="1"/>
  <c r="R399" i="1"/>
  <c r="Q399" i="1"/>
  <c r="P399" i="1" s="1"/>
  <c r="L399" i="1"/>
  <c r="Q398" i="1"/>
  <c r="Q397" i="1"/>
  <c r="Q396" i="1"/>
  <c r="R393" i="1"/>
  <c r="R392" i="1"/>
  <c r="R391" i="1"/>
  <c r="R390" i="1"/>
  <c r="R389" i="1"/>
  <c r="Q388" i="1"/>
  <c r="L388" i="1" s="1"/>
  <c r="P388" i="1"/>
  <c r="R388" i="1" s="1"/>
  <c r="Q387" i="1"/>
  <c r="L387" i="1" s="1"/>
  <c r="P387" i="1"/>
  <c r="Q386" i="1"/>
  <c r="L386" i="1" s="1"/>
  <c r="Q385" i="1"/>
  <c r="R382" i="1"/>
  <c r="R381" i="1"/>
  <c r="R380" i="1"/>
  <c r="R379" i="1"/>
  <c r="R378" i="1"/>
  <c r="Q377" i="1"/>
  <c r="P377" i="1"/>
  <c r="L377" i="1"/>
  <c r="Q376" i="1"/>
  <c r="P376" i="1" s="1"/>
  <c r="L376" i="1"/>
  <c r="R376" i="1" s="1"/>
  <c r="Q375" i="1"/>
  <c r="P375" i="1"/>
  <c r="L375" i="1"/>
  <c r="Q374" i="1"/>
  <c r="R371" i="1"/>
  <c r="R370" i="1"/>
  <c r="R369" i="1"/>
  <c r="R368" i="1"/>
  <c r="R367" i="1"/>
  <c r="Q366" i="1"/>
  <c r="P366" i="1"/>
  <c r="L366" i="1"/>
  <c r="R366" i="1" s="1"/>
  <c r="Q365" i="1"/>
  <c r="Q364" i="1"/>
  <c r="P364" i="1"/>
  <c r="L364" i="1"/>
  <c r="R364" i="1" s="1"/>
  <c r="Q363" i="1"/>
  <c r="L363" i="1" s="1"/>
  <c r="P363" i="1"/>
  <c r="R360" i="1"/>
  <c r="R359" i="1"/>
  <c r="R358" i="1"/>
  <c r="R357" i="1"/>
  <c r="R356" i="1"/>
  <c r="Q355" i="1"/>
  <c r="L355" i="1" s="1"/>
  <c r="R355" i="1" s="1"/>
  <c r="P355" i="1"/>
  <c r="Q354" i="1"/>
  <c r="L354" i="1" s="1"/>
  <c r="R354" i="1" s="1"/>
  <c r="P354" i="1"/>
  <c r="Q353" i="1"/>
  <c r="L353" i="1" s="1"/>
  <c r="R353" i="1" s="1"/>
  <c r="P353" i="1"/>
  <c r="P351" i="1" s="1"/>
  <c r="R352" i="1"/>
  <c r="Q352" i="1"/>
  <c r="P352" i="1"/>
  <c r="L352" i="1"/>
  <c r="P350" i="1"/>
  <c r="R349" i="1"/>
  <c r="R348" i="1"/>
  <c r="R347" i="1"/>
  <c r="R346" i="1"/>
  <c r="R345" i="1"/>
  <c r="Q344" i="1"/>
  <c r="Q343" i="1"/>
  <c r="P343" i="1" s="1"/>
  <c r="L343" i="1"/>
  <c r="R343" i="1" s="1"/>
  <c r="Q342" i="1"/>
  <c r="Q341" i="1"/>
  <c r="P341" i="1" s="1"/>
  <c r="R338" i="1"/>
  <c r="R337" i="1"/>
  <c r="R336" i="1"/>
  <c r="R335" i="1"/>
  <c r="R334" i="1"/>
  <c r="Q333" i="1"/>
  <c r="P333" i="1"/>
  <c r="L333" i="1"/>
  <c r="R333" i="1" s="1"/>
  <c r="Q332" i="1"/>
  <c r="P332" i="1"/>
  <c r="R332" i="1" s="1"/>
  <c r="L332" i="1"/>
  <c r="Q331" i="1"/>
  <c r="P331" i="1"/>
  <c r="L331" i="1"/>
  <c r="R331" i="1" s="1"/>
  <c r="R330" i="1"/>
  <c r="Q330" i="1"/>
  <c r="P330" i="1"/>
  <c r="L330" i="1"/>
  <c r="L329" i="1"/>
  <c r="L328" i="1" s="1"/>
  <c r="R327" i="1"/>
  <c r="R326" i="1"/>
  <c r="R325" i="1"/>
  <c r="R324" i="1"/>
  <c r="R323" i="1"/>
  <c r="Q322" i="1"/>
  <c r="P322" i="1" s="1"/>
  <c r="P318" i="1" s="1"/>
  <c r="P317" i="1" s="1"/>
  <c r="Q321" i="1"/>
  <c r="P321" i="1" s="1"/>
  <c r="L321" i="1"/>
  <c r="Q320" i="1"/>
  <c r="P320" i="1" s="1"/>
  <c r="L320" i="1"/>
  <c r="R320" i="1" s="1"/>
  <c r="Q319" i="1"/>
  <c r="P319" i="1" s="1"/>
  <c r="L319" i="1"/>
  <c r="R316" i="1"/>
  <c r="R315" i="1"/>
  <c r="R314" i="1"/>
  <c r="R313" i="1"/>
  <c r="R312" i="1"/>
  <c r="R311" i="1"/>
  <c r="Q311" i="1"/>
  <c r="P311" i="1"/>
  <c r="L311" i="1"/>
  <c r="Q310" i="1"/>
  <c r="L310" i="1" s="1"/>
  <c r="R310" i="1" s="1"/>
  <c r="P310" i="1"/>
  <c r="R309" i="1"/>
  <c r="Q309" i="1"/>
  <c r="P309" i="1"/>
  <c r="L309" i="1"/>
  <c r="R308" i="1"/>
  <c r="R307" i="1" s="1"/>
  <c r="R306" i="1" s="1"/>
  <c r="Q308" i="1"/>
  <c r="L308" i="1" s="1"/>
  <c r="P308" i="1"/>
  <c r="R305" i="1"/>
  <c r="R304" i="1"/>
  <c r="R303" i="1"/>
  <c r="R302" i="1"/>
  <c r="R301" i="1"/>
  <c r="Q300" i="1"/>
  <c r="P300" i="1" s="1"/>
  <c r="L300" i="1"/>
  <c r="R300" i="1" s="1"/>
  <c r="Q299" i="1"/>
  <c r="Q298" i="1"/>
  <c r="P298" i="1" s="1"/>
  <c r="L298" i="1"/>
  <c r="R298" i="1" s="1"/>
  <c r="Q297" i="1"/>
  <c r="R294" i="1"/>
  <c r="R293" i="1"/>
  <c r="R292" i="1"/>
  <c r="R291" i="1"/>
  <c r="R290" i="1"/>
  <c r="R289" i="1"/>
  <c r="Q289" i="1"/>
  <c r="L289" i="1" s="1"/>
  <c r="P289" i="1"/>
  <c r="Q288" i="1"/>
  <c r="P288" i="1"/>
  <c r="L288" i="1"/>
  <c r="R287" i="1"/>
  <c r="Q287" i="1"/>
  <c r="P287" i="1"/>
  <c r="L287" i="1"/>
  <c r="Q286" i="1"/>
  <c r="P286" i="1"/>
  <c r="L286" i="1"/>
  <c r="R286" i="1" s="1"/>
  <c r="L285" i="1"/>
  <c r="L284" i="1" s="1"/>
  <c r="R283" i="1"/>
  <c r="R282" i="1"/>
  <c r="R281" i="1"/>
  <c r="R280" i="1"/>
  <c r="R279" i="1"/>
  <c r="Q278" i="1"/>
  <c r="P278" i="1" s="1"/>
  <c r="L278" i="1"/>
  <c r="Q277" i="1"/>
  <c r="P277" i="1" s="1"/>
  <c r="Q276" i="1"/>
  <c r="P276" i="1" s="1"/>
  <c r="L276" i="1"/>
  <c r="Q275" i="1"/>
  <c r="P275" i="1" s="1"/>
  <c r="L275" i="1"/>
  <c r="R272" i="1"/>
  <c r="R271" i="1"/>
  <c r="R270" i="1"/>
  <c r="R269" i="1"/>
  <c r="R268" i="1"/>
  <c r="Q267" i="1"/>
  <c r="L267" i="1" s="1"/>
  <c r="R267" i="1" s="1"/>
  <c r="P267" i="1"/>
  <c r="R266" i="1"/>
  <c r="Q266" i="1"/>
  <c r="P266" i="1"/>
  <c r="L266" i="1"/>
  <c r="Q265" i="1"/>
  <c r="L265" i="1" s="1"/>
  <c r="R265" i="1" s="1"/>
  <c r="P265" i="1"/>
  <c r="P263" i="1" s="1"/>
  <c r="P262" i="1" s="1"/>
  <c r="R264" i="1"/>
  <c r="Q264" i="1"/>
  <c r="P264" i="1"/>
  <c r="L264" i="1"/>
  <c r="R261" i="1"/>
  <c r="R260" i="1"/>
  <c r="R259" i="1"/>
  <c r="R258" i="1"/>
  <c r="R257" i="1"/>
  <c r="Q256" i="1"/>
  <c r="Q255" i="1"/>
  <c r="P255" i="1"/>
  <c r="L255" i="1"/>
  <c r="R255" i="1" s="1"/>
  <c r="Q254" i="1"/>
  <c r="Q253" i="1"/>
  <c r="P253" i="1" s="1"/>
  <c r="R250" i="1"/>
  <c r="R249" i="1"/>
  <c r="R248" i="1"/>
  <c r="R247" i="1"/>
  <c r="R246" i="1"/>
  <c r="Q245" i="1"/>
  <c r="P245" i="1"/>
  <c r="L245" i="1"/>
  <c r="R245" i="1" s="1"/>
  <c r="Q244" i="1"/>
  <c r="L244" i="1" s="1"/>
  <c r="L241" i="1" s="1"/>
  <c r="L240" i="1" s="1"/>
  <c r="P244" i="1"/>
  <c r="R243" i="1"/>
  <c r="Q243" i="1"/>
  <c r="P243" i="1"/>
  <c r="L243" i="1"/>
  <c r="Q242" i="1"/>
  <c r="P242" i="1"/>
  <c r="L242" i="1"/>
  <c r="R239" i="1"/>
  <c r="R238" i="1"/>
  <c r="R237" i="1"/>
  <c r="R236" i="1"/>
  <c r="R235" i="1"/>
  <c r="Q234" i="1"/>
  <c r="P234" i="1" s="1"/>
  <c r="Q233" i="1"/>
  <c r="P233" i="1" s="1"/>
  <c r="L233" i="1"/>
  <c r="R233" i="1" s="1"/>
  <c r="Q232" i="1"/>
  <c r="P232" i="1" s="1"/>
  <c r="L232" i="1"/>
  <c r="R232" i="1" s="1"/>
  <c r="Q231" i="1"/>
  <c r="P231" i="1" s="1"/>
  <c r="P230" i="1" s="1"/>
  <c r="P229" i="1" s="1"/>
  <c r="L231" i="1"/>
  <c r="R228" i="1"/>
  <c r="R227" i="1"/>
  <c r="R226" i="1"/>
  <c r="R225" i="1"/>
  <c r="R224" i="1"/>
  <c r="Q223" i="1"/>
  <c r="P223" i="1"/>
  <c r="R223" i="1" s="1"/>
  <c r="L223" i="1"/>
  <c r="R222" i="1"/>
  <c r="Q222" i="1"/>
  <c r="L222" i="1" s="1"/>
  <c r="P222" i="1"/>
  <c r="Q221" i="1"/>
  <c r="P221" i="1"/>
  <c r="R221" i="1" s="1"/>
  <c r="L221" i="1"/>
  <c r="Q220" i="1"/>
  <c r="L220" i="1" s="1"/>
  <c r="L219" i="1" s="1"/>
  <c r="L218" i="1" s="1"/>
  <c r="R217" i="1"/>
  <c r="R216" i="1"/>
  <c r="R215" i="1"/>
  <c r="R214" i="1"/>
  <c r="R213" i="1"/>
  <c r="Q212" i="1"/>
  <c r="P212" i="1"/>
  <c r="L212" i="1"/>
  <c r="R212" i="1" s="1"/>
  <c r="Q211" i="1"/>
  <c r="P211" i="1" s="1"/>
  <c r="Q210" i="1"/>
  <c r="P210" i="1" s="1"/>
  <c r="P208" i="1" s="1"/>
  <c r="P207" i="1" s="1"/>
  <c r="Q209" i="1"/>
  <c r="P209" i="1" s="1"/>
  <c r="L209" i="1"/>
  <c r="R209" i="1" s="1"/>
  <c r="R206" i="1"/>
  <c r="R205" i="1"/>
  <c r="R204" i="1"/>
  <c r="R203" i="1"/>
  <c r="R202" i="1"/>
  <c r="Q201" i="1"/>
  <c r="L201" i="1" s="1"/>
  <c r="P201" i="1"/>
  <c r="R201" i="1" s="1"/>
  <c r="R200" i="1"/>
  <c r="Q200" i="1"/>
  <c r="P200" i="1"/>
  <c r="L200" i="1"/>
  <c r="Q199" i="1"/>
  <c r="L199" i="1" s="1"/>
  <c r="R199" i="1" s="1"/>
  <c r="P199" i="1"/>
  <c r="R198" i="1"/>
  <c r="Q198" i="1"/>
  <c r="P198" i="1"/>
  <c r="L198" i="1"/>
  <c r="R195" i="1"/>
  <c r="R194" i="1"/>
  <c r="R193" i="1"/>
  <c r="R192" i="1"/>
  <c r="R191" i="1"/>
  <c r="Q190" i="1"/>
  <c r="P190" i="1" s="1"/>
  <c r="L190" i="1"/>
  <c r="R190" i="1" s="1"/>
  <c r="Q189" i="1"/>
  <c r="P189" i="1" s="1"/>
  <c r="L189" i="1"/>
  <c r="R189" i="1" s="1"/>
  <c r="Q188" i="1"/>
  <c r="P188" i="1" s="1"/>
  <c r="L188" i="1"/>
  <c r="R188" i="1" s="1"/>
  <c r="Q187" i="1"/>
  <c r="P187" i="1" s="1"/>
  <c r="L187" i="1"/>
  <c r="P186" i="1"/>
  <c r="P185" i="1"/>
  <c r="R184" i="1"/>
  <c r="R183" i="1"/>
  <c r="R182" i="1"/>
  <c r="R181" i="1"/>
  <c r="R180" i="1"/>
  <c r="Q179" i="1"/>
  <c r="L179" i="1" s="1"/>
  <c r="R178" i="1"/>
  <c r="Q178" i="1"/>
  <c r="P178" i="1"/>
  <c r="L178" i="1"/>
  <c r="Q177" i="1"/>
  <c r="L177" i="1" s="1"/>
  <c r="P177" i="1"/>
  <c r="R177" i="1" s="1"/>
  <c r="R176" i="1"/>
  <c r="Q176" i="1"/>
  <c r="P176" i="1"/>
  <c r="L176" i="1"/>
  <c r="R173" i="1"/>
  <c r="R172" i="1"/>
  <c r="R171" i="1"/>
  <c r="R170" i="1"/>
  <c r="R169" i="1"/>
  <c r="Q168" i="1"/>
  <c r="P168" i="1" s="1"/>
  <c r="Q167" i="1"/>
  <c r="P167" i="1" s="1"/>
  <c r="P164" i="1" s="1"/>
  <c r="P163" i="1" s="1"/>
  <c r="Q166" i="1"/>
  <c r="P166" i="1" s="1"/>
  <c r="L166" i="1"/>
  <c r="R166" i="1" s="1"/>
  <c r="Q165" i="1"/>
  <c r="L165" i="1" s="1"/>
  <c r="P165" i="1"/>
  <c r="R162" i="1"/>
  <c r="R161" i="1"/>
  <c r="R160" i="1"/>
  <c r="R159" i="1"/>
  <c r="R158" i="1"/>
  <c r="R157" i="1"/>
  <c r="Q157" i="1"/>
  <c r="P157" i="1"/>
  <c r="L157" i="1"/>
  <c r="Q156" i="1"/>
  <c r="L156" i="1" s="1"/>
  <c r="R156" i="1" s="1"/>
  <c r="P156" i="1"/>
  <c r="Q155" i="1"/>
  <c r="P155" i="1"/>
  <c r="L155" i="1"/>
  <c r="R155" i="1" s="1"/>
  <c r="Q154" i="1"/>
  <c r="L154" i="1" s="1"/>
  <c r="R154" i="1" s="1"/>
  <c r="R153" i="1" s="1"/>
  <c r="R152" i="1" s="1"/>
  <c r="P154" i="1"/>
  <c r="R151" i="1"/>
  <c r="R150" i="1"/>
  <c r="R149" i="1"/>
  <c r="R148" i="1"/>
  <c r="R147" i="1"/>
  <c r="Q146" i="1"/>
  <c r="P146" i="1" s="1"/>
  <c r="P142" i="1" s="1"/>
  <c r="P141" i="1" s="1"/>
  <c r="Q145" i="1"/>
  <c r="P145" i="1" s="1"/>
  <c r="Q144" i="1"/>
  <c r="P144" i="1" s="1"/>
  <c r="L144" i="1"/>
  <c r="R144" i="1" s="1"/>
  <c r="Q143" i="1"/>
  <c r="P143" i="1" s="1"/>
  <c r="L143" i="1"/>
  <c r="R140" i="1"/>
  <c r="R139" i="1"/>
  <c r="R138" i="1"/>
  <c r="R137" i="1"/>
  <c r="R136" i="1"/>
  <c r="R135" i="1"/>
  <c r="Q135" i="1"/>
  <c r="P135" i="1"/>
  <c r="L135" i="1"/>
  <c r="Q134" i="1"/>
  <c r="L134" i="1" s="1"/>
  <c r="P134" i="1"/>
  <c r="R134" i="1" s="1"/>
  <c r="R133" i="1"/>
  <c r="Q133" i="1"/>
  <c r="P133" i="1"/>
  <c r="L133" i="1"/>
  <c r="Q132" i="1"/>
  <c r="L132" i="1" s="1"/>
  <c r="L131" i="1" s="1"/>
  <c r="L130" i="1" s="1"/>
  <c r="R129" i="1"/>
  <c r="R128" i="1"/>
  <c r="R127" i="1"/>
  <c r="R126" i="1"/>
  <c r="R125" i="1"/>
  <c r="Q124" i="1"/>
  <c r="L124" i="1" s="1"/>
  <c r="R124" i="1" s="1"/>
  <c r="P124" i="1"/>
  <c r="Q123" i="1"/>
  <c r="P123" i="1" s="1"/>
  <c r="L123" i="1"/>
  <c r="R123" i="1" s="1"/>
  <c r="Q122" i="1"/>
  <c r="P122" i="1" s="1"/>
  <c r="L122" i="1"/>
  <c r="Q121" i="1"/>
  <c r="P121" i="1" s="1"/>
  <c r="L121" i="1"/>
  <c r="R121" i="1" s="1"/>
  <c r="R118" i="1"/>
  <c r="R117" i="1"/>
  <c r="R116" i="1"/>
  <c r="R115" i="1"/>
  <c r="R114" i="1"/>
  <c r="Q113" i="1"/>
  <c r="L113" i="1" s="1"/>
  <c r="R113" i="1" s="1"/>
  <c r="P113" i="1"/>
  <c r="Q112" i="1"/>
  <c r="P112" i="1"/>
  <c r="L112" i="1"/>
  <c r="R112" i="1" s="1"/>
  <c r="Q111" i="1"/>
  <c r="L111" i="1" s="1"/>
  <c r="R111" i="1" s="1"/>
  <c r="P111" i="1"/>
  <c r="Q110" i="1"/>
  <c r="P110" i="1"/>
  <c r="P109" i="1" s="1"/>
  <c r="P108" i="1" s="1"/>
  <c r="L110" i="1"/>
  <c r="L109" i="1" s="1"/>
  <c r="L108" i="1" s="1"/>
  <c r="R107" i="1"/>
  <c r="R106" i="1"/>
  <c r="R105" i="1"/>
  <c r="R104" i="1"/>
  <c r="R103" i="1"/>
  <c r="Q102" i="1"/>
  <c r="P102" i="1" s="1"/>
  <c r="Q101" i="1"/>
  <c r="P101" i="1" s="1"/>
  <c r="L101" i="1"/>
  <c r="R101" i="1" s="1"/>
  <c r="Q100" i="1"/>
  <c r="P100" i="1" s="1"/>
  <c r="L100" i="1"/>
  <c r="R100" i="1" s="1"/>
  <c r="Q99" i="1"/>
  <c r="P99" i="1" s="1"/>
  <c r="P98" i="1" s="1"/>
  <c r="P97" i="1" s="1"/>
  <c r="R96" i="1"/>
  <c r="R95" i="1"/>
  <c r="R94" i="1"/>
  <c r="R93" i="1"/>
  <c r="R92" i="1"/>
  <c r="Q91" i="1"/>
  <c r="L91" i="1" s="1"/>
  <c r="R91" i="1" s="1"/>
  <c r="P91" i="1"/>
  <c r="Q90" i="1"/>
  <c r="L90" i="1" s="1"/>
  <c r="R90" i="1" s="1"/>
  <c r="P90" i="1"/>
  <c r="Q89" i="1"/>
  <c r="L89" i="1" s="1"/>
  <c r="R89" i="1" s="1"/>
  <c r="P89" i="1"/>
  <c r="Q88" i="1"/>
  <c r="L88" i="1" s="1"/>
  <c r="P88" i="1"/>
  <c r="P87" i="1" s="1"/>
  <c r="P86" i="1" s="1"/>
  <c r="R85" i="1"/>
  <c r="R84" i="1"/>
  <c r="R83" i="1"/>
  <c r="R82" i="1"/>
  <c r="R81" i="1"/>
  <c r="Q80" i="1"/>
  <c r="P80" i="1"/>
  <c r="L80" i="1"/>
  <c r="R80" i="1" s="1"/>
  <c r="Q79" i="1"/>
  <c r="P79" i="1" s="1"/>
  <c r="Q78" i="1"/>
  <c r="P78" i="1"/>
  <c r="L78" i="1"/>
  <c r="R78" i="1" s="1"/>
  <c r="Q77" i="1"/>
  <c r="P77" i="1" s="1"/>
  <c r="P76" i="1" s="1"/>
  <c r="P75" i="1" s="1"/>
  <c r="R74" i="1"/>
  <c r="R73" i="1"/>
  <c r="R72" i="1"/>
  <c r="R71" i="1"/>
  <c r="R70" i="1"/>
  <c r="Q69" i="1"/>
  <c r="P69" i="1"/>
  <c r="R69" i="1" s="1"/>
  <c r="L69" i="1"/>
  <c r="R68" i="1"/>
  <c r="Q68" i="1"/>
  <c r="P68" i="1"/>
  <c r="L68" i="1"/>
  <c r="Q67" i="1"/>
  <c r="P67" i="1"/>
  <c r="R67" i="1" s="1"/>
  <c r="L67" i="1"/>
  <c r="R66" i="1"/>
  <c r="R65" i="1" s="1"/>
  <c r="R64" i="1" s="1"/>
  <c r="Q66" i="1"/>
  <c r="P66" i="1"/>
  <c r="L66" i="1"/>
  <c r="L65" i="1"/>
  <c r="L64" i="1" s="1"/>
  <c r="R63" i="1"/>
  <c r="R62" i="1"/>
  <c r="R61" i="1"/>
  <c r="R60" i="1"/>
  <c r="R59" i="1"/>
  <c r="Q58" i="1"/>
  <c r="P58" i="1" s="1"/>
  <c r="Q57" i="1"/>
  <c r="P57" i="1" s="1"/>
  <c r="L57" i="1"/>
  <c r="R57" i="1" s="1"/>
  <c r="Q56" i="1"/>
  <c r="P56" i="1" s="1"/>
  <c r="Q55" i="1"/>
  <c r="P55" i="1" s="1"/>
  <c r="L55" i="1"/>
  <c r="R52" i="1"/>
  <c r="R51" i="1"/>
  <c r="R50" i="1"/>
  <c r="R49" i="1"/>
  <c r="R48" i="1"/>
  <c r="Q47" i="1"/>
  <c r="L47" i="1" s="1"/>
  <c r="R47" i="1" s="1"/>
  <c r="P47" i="1"/>
  <c r="Q46" i="1"/>
  <c r="L46" i="1" s="1"/>
  <c r="R46" i="1" s="1"/>
  <c r="P46" i="1"/>
  <c r="Q45" i="1"/>
  <c r="L45" i="1" s="1"/>
  <c r="R45" i="1" s="1"/>
  <c r="P45" i="1"/>
  <c r="Q44" i="1"/>
  <c r="L44" i="1" s="1"/>
  <c r="P44" i="1"/>
  <c r="P43" i="1" s="1"/>
  <c r="P42" i="1" s="1"/>
  <c r="R41" i="1"/>
  <c r="R40" i="1"/>
  <c r="R39" i="1"/>
  <c r="R38" i="1"/>
  <c r="R37" i="1"/>
  <c r="Q36" i="1"/>
  <c r="P36" i="1" s="1"/>
  <c r="Q35" i="1"/>
  <c r="P35" i="1"/>
  <c r="L35" i="1"/>
  <c r="R35" i="1" s="1"/>
  <c r="Q34" i="1"/>
  <c r="P34" i="1" s="1"/>
  <c r="P32" i="1" s="1"/>
  <c r="P31" i="1" s="1"/>
  <c r="Q33" i="1"/>
  <c r="P33" i="1"/>
  <c r="L33" i="1"/>
  <c r="R30" i="1"/>
  <c r="R29" i="1"/>
  <c r="R28" i="1"/>
  <c r="R27" i="1"/>
  <c r="R26" i="1"/>
  <c r="Q25" i="1"/>
  <c r="P25" i="1" s="1"/>
  <c r="R25" i="1" s="1"/>
  <c r="L25" i="1"/>
  <c r="Q24" i="1"/>
  <c r="P24" i="1"/>
  <c r="R24" i="1" s="1"/>
  <c r="L24" i="1"/>
  <c r="Q23" i="1"/>
  <c r="P23" i="1" s="1"/>
  <c r="R23" i="1" s="1"/>
  <c r="L23" i="1"/>
  <c r="Q22" i="1"/>
  <c r="P22" i="1"/>
  <c r="L22" i="1"/>
  <c r="L21" i="1" s="1"/>
  <c r="L20" i="1" s="1"/>
  <c r="R19" i="1"/>
  <c r="R18" i="1"/>
  <c r="R17" i="1"/>
  <c r="R16" i="1"/>
  <c r="R15" i="1"/>
  <c r="Q14" i="1"/>
  <c r="P14" i="1" s="1"/>
  <c r="L14" i="1"/>
  <c r="R14" i="1" s="1"/>
  <c r="Q13" i="1"/>
  <c r="P13" i="1" s="1"/>
  <c r="Q12" i="1"/>
  <c r="P12" i="1" s="1"/>
  <c r="L12" i="1"/>
  <c r="Q11" i="1"/>
  <c r="P11" i="1" s="1"/>
  <c r="R638" i="3" l="1"/>
  <c r="R637" i="3" s="1"/>
  <c r="R110" i="3"/>
  <c r="R109" i="3" s="1"/>
  <c r="R330" i="3"/>
  <c r="R329" i="3" s="1"/>
  <c r="R1012" i="3"/>
  <c r="R1011" i="3" s="1"/>
  <c r="R319" i="3"/>
  <c r="R318" i="3" s="1"/>
  <c r="R836" i="3"/>
  <c r="R835" i="3" s="1"/>
  <c r="R506" i="3"/>
  <c r="R505" i="3" s="1"/>
  <c r="R594" i="3"/>
  <c r="R593" i="3" s="1"/>
  <c r="P1067" i="2"/>
  <c r="P9" i="2"/>
  <c r="P1066" i="2" s="1"/>
  <c r="R946" i="2"/>
  <c r="L945" i="2"/>
  <c r="L944" i="2" s="1"/>
  <c r="R967" i="2"/>
  <c r="R966" i="2" s="1"/>
  <c r="R593" i="2"/>
  <c r="R592" i="2" s="1"/>
  <c r="R727" i="2"/>
  <c r="P527" i="2"/>
  <c r="P526" i="2" s="1"/>
  <c r="R660" i="2"/>
  <c r="R659" i="2" s="1"/>
  <c r="R658" i="2" s="1"/>
  <c r="L659" i="2"/>
  <c r="L658" i="2" s="1"/>
  <c r="L637" i="2"/>
  <c r="L636" i="2" s="1"/>
  <c r="R300" i="2"/>
  <c r="L43" i="2"/>
  <c r="L42" i="2" s="1"/>
  <c r="R45" i="2"/>
  <c r="R43" i="2" s="1"/>
  <c r="R42" i="2" s="1"/>
  <c r="L131" i="2"/>
  <c r="L130" i="2" s="1"/>
  <c r="R133" i="2"/>
  <c r="R131" i="2" s="1"/>
  <c r="R130" i="2" s="1"/>
  <c r="P395" i="2"/>
  <c r="P394" i="2" s="1"/>
  <c r="R397" i="2"/>
  <c r="R395" i="2" s="1"/>
  <c r="R394" i="2" s="1"/>
  <c r="R120" i="2"/>
  <c r="R119" i="2" s="1"/>
  <c r="R430" i="2"/>
  <c r="R428" i="2" s="1"/>
  <c r="R427" i="2" s="1"/>
  <c r="R255" i="2"/>
  <c r="P417" i="2"/>
  <c r="P416" i="2" s="1"/>
  <c r="L241" i="2"/>
  <c r="L240" i="2" s="1"/>
  <c r="R109" i="2"/>
  <c r="R108" i="2" s="1"/>
  <c r="R628" i="2"/>
  <c r="R626" i="2" s="1"/>
  <c r="R625" i="2" s="1"/>
  <c r="L626" i="2"/>
  <c r="L625" i="2" s="1"/>
  <c r="L384" i="2"/>
  <c r="L383" i="2" s="1"/>
  <c r="R385" i="2"/>
  <c r="R858" i="2"/>
  <c r="R857" i="2" s="1"/>
  <c r="R856" i="2" s="1"/>
  <c r="L857" i="2"/>
  <c r="L856" i="2" s="1"/>
  <c r="P945" i="2"/>
  <c r="P944" i="2" s="1"/>
  <c r="L967" i="2"/>
  <c r="L966" i="2" s="1"/>
  <c r="L901" i="2"/>
  <c r="L900" i="2" s="1"/>
  <c r="R902" i="2"/>
  <c r="P725" i="2"/>
  <c r="P724" i="2" s="1"/>
  <c r="L681" i="2"/>
  <c r="L680" i="2" s="1"/>
  <c r="R682" i="2"/>
  <c r="R681" i="2" s="1"/>
  <c r="R680" i="2" s="1"/>
  <c r="R846" i="2"/>
  <c r="R845" i="2" s="1"/>
  <c r="L582" i="2"/>
  <c r="L581" i="2" s="1"/>
  <c r="R583" i="2"/>
  <c r="R582" i="2" s="1"/>
  <c r="R581" i="2" s="1"/>
  <c r="L296" i="2"/>
  <c r="L295" i="2" s="1"/>
  <c r="R297" i="2"/>
  <c r="R375" i="2"/>
  <c r="R373" i="2" s="1"/>
  <c r="R372" i="2" s="1"/>
  <c r="L373" i="2"/>
  <c r="L372" i="2" s="1"/>
  <c r="R494" i="2"/>
  <c r="R493" i="2" s="1"/>
  <c r="P428" i="2"/>
  <c r="P427" i="2" s="1"/>
  <c r="R289" i="2"/>
  <c r="R285" i="2" s="1"/>
  <c r="R284" i="2" s="1"/>
  <c r="L285" i="2"/>
  <c r="L284" i="2" s="1"/>
  <c r="R32" i="2"/>
  <c r="R31" i="2" s="1"/>
  <c r="R517" i="2"/>
  <c r="R516" i="2" s="1"/>
  <c r="R515" i="2" s="1"/>
  <c r="R615" i="2"/>
  <c r="R614" i="2" s="1"/>
  <c r="P857" i="2"/>
  <c r="P856" i="2" s="1"/>
  <c r="P714" i="2"/>
  <c r="P713" i="2" s="1"/>
  <c r="P901" i="2"/>
  <c r="P900" i="2" s="1"/>
  <c r="L835" i="2"/>
  <c r="L834" i="2" s="1"/>
  <c r="R836" i="2"/>
  <c r="R835" i="2" s="1"/>
  <c r="R834" i="2" s="1"/>
  <c r="P681" i="2"/>
  <c r="P680" i="2" s="1"/>
  <c r="R617" i="2"/>
  <c r="L527" i="2"/>
  <c r="L526" i="2" s="1"/>
  <c r="L9" i="2"/>
  <c r="L87" i="2"/>
  <c r="L86" i="2" s="1"/>
  <c r="R88" i="2"/>
  <c r="R87" i="2" s="1"/>
  <c r="R86" i="2" s="1"/>
  <c r="P307" i="2"/>
  <c r="P306" i="2" s="1"/>
  <c r="L648" i="2"/>
  <c r="L647" i="2" s="1"/>
  <c r="L494" i="2"/>
  <c r="L493" i="2" s="1"/>
  <c r="R77" i="2"/>
  <c r="R76" i="2" s="1"/>
  <c r="R75" i="2" s="1"/>
  <c r="L76" i="2"/>
  <c r="L75" i="2" s="1"/>
  <c r="L516" i="2"/>
  <c r="L515" i="2" s="1"/>
  <c r="L615" i="2"/>
  <c r="L614" i="2" s="1"/>
  <c r="R231" i="2"/>
  <c r="R230" i="2" s="1"/>
  <c r="R229" i="2" s="1"/>
  <c r="L230" i="2"/>
  <c r="L229" i="2" s="1"/>
  <c r="R507" i="2"/>
  <c r="R505" i="2" s="1"/>
  <c r="R504" i="2" s="1"/>
  <c r="L505" i="2"/>
  <c r="L504" i="2" s="1"/>
  <c r="R10" i="2"/>
  <c r="R1034" i="2"/>
  <c r="R1033" i="2" s="1"/>
  <c r="R1032" i="2" s="1"/>
  <c r="L1033" i="2"/>
  <c r="L1032" i="2" s="1"/>
  <c r="R905" i="2"/>
  <c r="R715" i="2"/>
  <c r="R714" i="2" s="1"/>
  <c r="R713" i="2" s="1"/>
  <c r="L714" i="2"/>
  <c r="L713" i="2" s="1"/>
  <c r="R948" i="2"/>
  <c r="R574" i="2"/>
  <c r="R750" i="2"/>
  <c r="R388" i="2"/>
  <c r="L1071" i="2"/>
  <c r="R199" i="2"/>
  <c r="R197" i="2" s="1"/>
  <c r="R196" i="2" s="1"/>
  <c r="L197" i="2"/>
  <c r="L196" i="2" s="1"/>
  <c r="R771" i="2"/>
  <c r="R484" i="2"/>
  <c r="R483" i="2" s="1"/>
  <c r="R482" i="2" s="1"/>
  <c r="L483" i="2"/>
  <c r="L482" i="2" s="1"/>
  <c r="R341" i="2"/>
  <c r="L340" i="2"/>
  <c r="L339" i="2" s="1"/>
  <c r="L593" i="2"/>
  <c r="L592" i="2" s="1"/>
  <c r="R531" i="2"/>
  <c r="R527" i="2" s="1"/>
  <c r="R526" i="2" s="1"/>
  <c r="R309" i="2"/>
  <c r="R307" i="2" s="1"/>
  <c r="R306" i="2" s="1"/>
  <c r="R21" i="2"/>
  <c r="R20" i="2" s="1"/>
  <c r="P1033" i="2"/>
  <c r="P1032" i="2" s="1"/>
  <c r="L813" i="2"/>
  <c r="L812" i="2" s="1"/>
  <c r="R814" i="2"/>
  <c r="R707" i="2"/>
  <c r="R703" i="2" s="1"/>
  <c r="R702" i="2" s="1"/>
  <c r="R671" i="2"/>
  <c r="R670" i="2" s="1"/>
  <c r="R669" i="2" s="1"/>
  <c r="L670" i="2"/>
  <c r="L669" i="2" s="1"/>
  <c r="R572" i="2"/>
  <c r="L571" i="2"/>
  <c r="L570" i="2" s="1"/>
  <c r="R747" i="2"/>
  <c r="R746" i="2" s="1"/>
  <c r="R417" i="2"/>
  <c r="R416" i="2" s="1"/>
  <c r="R650" i="2"/>
  <c r="R648" i="2" s="1"/>
  <c r="R647" i="2" s="1"/>
  <c r="L1069" i="2"/>
  <c r="R330" i="2"/>
  <c r="R329" i="2" s="1"/>
  <c r="R328" i="2" s="1"/>
  <c r="L329" i="2"/>
  <c r="L328" i="2" s="1"/>
  <c r="R212" i="2"/>
  <c r="R208" i="2" s="1"/>
  <c r="R207" i="2" s="1"/>
  <c r="P340" i="2"/>
  <c r="P339" i="2" s="1"/>
  <c r="R549" i="2"/>
  <c r="R548" i="2" s="1"/>
  <c r="R223" i="2"/>
  <c r="R219" i="2" s="1"/>
  <c r="R218" i="2" s="1"/>
  <c r="R989" i="2"/>
  <c r="R988" i="2" s="1"/>
  <c r="R758" i="2"/>
  <c r="R757" i="2" s="1"/>
  <c r="P813" i="2"/>
  <c r="P812" i="2" s="1"/>
  <c r="R552" i="2"/>
  <c r="L549" i="2"/>
  <c r="L548" i="2" s="1"/>
  <c r="R563" i="2"/>
  <c r="R560" i="2" s="1"/>
  <c r="R559" i="2" s="1"/>
  <c r="L560" i="2"/>
  <c r="L559" i="2" s="1"/>
  <c r="R452" i="2"/>
  <c r="R450" i="2" s="1"/>
  <c r="R449" i="2" s="1"/>
  <c r="L450" i="2"/>
  <c r="L449" i="2" s="1"/>
  <c r="R165" i="2"/>
  <c r="P164" i="2"/>
  <c r="P163" i="2" s="1"/>
  <c r="R991" i="2"/>
  <c r="L989" i="2"/>
  <c r="L988" i="2" s="1"/>
  <c r="R815" i="2"/>
  <c r="R770" i="2"/>
  <c r="R769" i="2" s="1"/>
  <c r="R768" i="2" s="1"/>
  <c r="L769" i="2"/>
  <c r="L768" i="2" s="1"/>
  <c r="R791" i="2"/>
  <c r="R790" i="2" s="1"/>
  <c r="P604" i="2"/>
  <c r="P603" i="2" s="1"/>
  <c r="R605" i="2"/>
  <c r="R604" i="2" s="1"/>
  <c r="R603" i="2" s="1"/>
  <c r="L758" i="2"/>
  <c r="L757" i="2" s="1"/>
  <c r="R760" i="2"/>
  <c r="R718" i="2"/>
  <c r="R926" i="2"/>
  <c r="R923" i="2" s="1"/>
  <c r="R922" i="2" s="1"/>
  <c r="L538" i="2"/>
  <c r="L537" i="2" s="1"/>
  <c r="R343" i="2"/>
  <c r="R166" i="2"/>
  <c r="L164" i="2"/>
  <c r="L163" i="2" s="1"/>
  <c r="R253" i="2"/>
  <c r="L252" i="2"/>
  <c r="L251" i="2" s="1"/>
  <c r="R1070" i="2"/>
  <c r="R441" i="2"/>
  <c r="R439" i="2" s="1"/>
  <c r="R438" i="2" s="1"/>
  <c r="R298" i="2"/>
  <c r="R728" i="2"/>
  <c r="R725" i="2" s="1"/>
  <c r="R724" i="2" s="1"/>
  <c r="R538" i="2"/>
  <c r="R537" i="2" s="1"/>
  <c r="L1070" i="2"/>
  <c r="L32" i="2"/>
  <c r="L31" i="2" s="1"/>
  <c r="L120" i="2"/>
  <c r="L119" i="2" s="1"/>
  <c r="P21" i="1"/>
  <c r="P20" i="1" s="1"/>
  <c r="R179" i="1"/>
  <c r="R175" i="1" s="1"/>
  <c r="R174" i="1" s="1"/>
  <c r="R197" i="1"/>
  <c r="R196" i="1" s="1"/>
  <c r="P54" i="1"/>
  <c r="P53" i="1" s="1"/>
  <c r="P252" i="1"/>
  <c r="P251" i="1" s="1"/>
  <c r="R351" i="1"/>
  <c r="R350" i="1" s="1"/>
  <c r="P10" i="1"/>
  <c r="P9" i="1" s="1"/>
  <c r="L43" i="1"/>
  <c r="L42" i="1" s="1"/>
  <c r="R44" i="1"/>
  <c r="R43" i="1" s="1"/>
  <c r="R42" i="1" s="1"/>
  <c r="P120" i="1"/>
  <c r="P119" i="1" s="1"/>
  <c r="R165" i="1"/>
  <c r="R263" i="1"/>
  <c r="R262" i="1" s="1"/>
  <c r="R12" i="1"/>
  <c r="L87" i="1"/>
  <c r="L86" i="1" s="1"/>
  <c r="R88" i="1"/>
  <c r="R87" i="1" s="1"/>
  <c r="R86" i="1" s="1"/>
  <c r="P505" i="1"/>
  <c r="P504" i="1" s="1"/>
  <c r="P398" i="1"/>
  <c r="L398" i="1"/>
  <c r="P440" i="1"/>
  <c r="L440" i="1"/>
  <c r="P507" i="1"/>
  <c r="L507" i="1"/>
  <c r="R507" i="1" s="1"/>
  <c r="R538" i="1"/>
  <c r="R537" i="1" s="1"/>
  <c r="P65" i="1"/>
  <c r="P64" i="1" s="1"/>
  <c r="P132" i="1"/>
  <c r="P131" i="1" s="1"/>
  <c r="P130" i="1" s="1"/>
  <c r="L153" i="1"/>
  <c r="L152" i="1" s="1"/>
  <c r="L168" i="1"/>
  <c r="R168" i="1" s="1"/>
  <c r="L175" i="1"/>
  <c r="L174" i="1" s="1"/>
  <c r="L211" i="1"/>
  <c r="R211" i="1" s="1"/>
  <c r="P254" i="1"/>
  <c r="L254" i="1"/>
  <c r="R254" i="1" s="1"/>
  <c r="R278" i="1"/>
  <c r="R288" i="1"/>
  <c r="R285" i="1" s="1"/>
  <c r="R284" i="1" s="1"/>
  <c r="R319" i="1"/>
  <c r="P329" i="1"/>
  <c r="P328" i="1" s="1"/>
  <c r="L351" i="1"/>
  <c r="L350" i="1" s="1"/>
  <c r="R363" i="1"/>
  <c r="P441" i="1"/>
  <c r="L441" i="1"/>
  <c r="P494" i="1"/>
  <c r="P493" i="1" s="1"/>
  <c r="P619" i="1"/>
  <c r="L619" i="1"/>
  <c r="R619" i="1" s="1"/>
  <c r="R649" i="1"/>
  <c r="R648" i="1" s="1"/>
  <c r="R647" i="1" s="1"/>
  <c r="L648" i="1"/>
  <c r="L647" i="1" s="1"/>
  <c r="L142" i="1"/>
  <c r="L141" i="1" s="1"/>
  <c r="R143" i="1"/>
  <c r="R110" i="1"/>
  <c r="R109" i="1" s="1"/>
  <c r="R108" i="1" s="1"/>
  <c r="P241" i="1"/>
  <c r="P240" i="1" s="1"/>
  <c r="P299" i="1"/>
  <c r="L299" i="1"/>
  <c r="P344" i="1"/>
  <c r="L344" i="1"/>
  <c r="R344" i="1" s="1"/>
  <c r="P464" i="1"/>
  <c r="L464" i="1"/>
  <c r="R464" i="1" s="1"/>
  <c r="P528" i="1"/>
  <c r="L528" i="1"/>
  <c r="P552" i="1"/>
  <c r="P549" i="1" s="1"/>
  <c r="P548" i="1" s="1"/>
  <c r="L552" i="1"/>
  <c r="R132" i="1"/>
  <c r="R131" i="1" s="1"/>
  <c r="R130" i="1" s="1"/>
  <c r="L197" i="1"/>
  <c r="L196" i="1" s="1"/>
  <c r="P285" i="1"/>
  <c r="P284" i="1" s="1"/>
  <c r="R329" i="1"/>
  <c r="R328" i="1" s="1"/>
  <c r="P793" i="1"/>
  <c r="L793" i="1"/>
  <c r="R793" i="1" s="1"/>
  <c r="R122" i="1"/>
  <c r="R22" i="1"/>
  <c r="R21" i="1" s="1"/>
  <c r="R20" i="1" s="1"/>
  <c r="L186" i="1"/>
  <c r="L185" i="1" s="1"/>
  <c r="L11" i="1"/>
  <c r="L13" i="1"/>
  <c r="R13" i="1" s="1"/>
  <c r="L56" i="1"/>
  <c r="R56" i="1" s="1"/>
  <c r="L58" i="1"/>
  <c r="R58" i="1" s="1"/>
  <c r="L99" i="1"/>
  <c r="L120" i="1"/>
  <c r="L119" i="1" s="1"/>
  <c r="R242" i="1"/>
  <c r="L263" i="1"/>
  <c r="L262" i="1" s="1"/>
  <c r="P274" i="1"/>
  <c r="P273" i="1" s="1"/>
  <c r="P307" i="1"/>
  <c r="P306" i="1" s="1"/>
  <c r="P417" i="1"/>
  <c r="P416" i="1" s="1"/>
  <c r="R429" i="1"/>
  <c r="P485" i="1"/>
  <c r="L485" i="1"/>
  <c r="P574" i="1"/>
  <c r="L574" i="1"/>
  <c r="R574" i="1" s="1"/>
  <c r="R55" i="1"/>
  <c r="R54" i="1" s="1"/>
  <c r="R53" i="1" s="1"/>
  <c r="P153" i="1"/>
  <c r="P152" i="1" s="1"/>
  <c r="R244" i="1"/>
  <c r="R275" i="1"/>
  <c r="R33" i="1"/>
  <c r="L102" i="1"/>
  <c r="R102" i="1" s="1"/>
  <c r="L145" i="1"/>
  <c r="R145" i="1" s="1"/>
  <c r="R187" i="1"/>
  <c r="R186" i="1" s="1"/>
  <c r="R185" i="1" s="1"/>
  <c r="L234" i="1"/>
  <c r="R234" i="1" s="1"/>
  <c r="P256" i="1"/>
  <c r="L256" i="1"/>
  <c r="R276" i="1"/>
  <c r="L307" i="1"/>
  <c r="L306" i="1" s="1"/>
  <c r="R321" i="1"/>
  <c r="L341" i="1"/>
  <c r="P365" i="1"/>
  <c r="P362" i="1" s="1"/>
  <c r="P361" i="1" s="1"/>
  <c r="L365" i="1"/>
  <c r="L362" i="1" s="1"/>
  <c r="L361" i="1" s="1"/>
  <c r="R407" i="1"/>
  <c r="R406" i="1" s="1"/>
  <c r="R405" i="1" s="1"/>
  <c r="L462" i="1"/>
  <c r="P615" i="1"/>
  <c r="P614" i="1" s="1"/>
  <c r="L36" i="1"/>
  <c r="R36" i="1" s="1"/>
  <c r="L79" i="1"/>
  <c r="R79" i="1" s="1"/>
  <c r="R120" i="1"/>
  <c r="R119" i="1" s="1"/>
  <c r="L167" i="1"/>
  <c r="R167" i="1" s="1"/>
  <c r="P197" i="1"/>
  <c r="P196" i="1" s="1"/>
  <c r="L210" i="1"/>
  <c r="L230" i="1"/>
  <c r="L229" i="1" s="1"/>
  <c r="R231" i="1"/>
  <c r="R230" i="1" s="1"/>
  <c r="R229" i="1" s="1"/>
  <c r="L253" i="1"/>
  <c r="R419" i="1"/>
  <c r="L417" i="1"/>
  <c r="L416" i="1" s="1"/>
  <c r="L430" i="1"/>
  <c r="P430" i="1"/>
  <c r="P428" i="1" s="1"/>
  <c r="P427" i="1" s="1"/>
  <c r="R449" i="1"/>
  <c r="P461" i="1"/>
  <c r="P460" i="1" s="1"/>
  <c r="L474" i="1"/>
  <c r="P474" i="1"/>
  <c r="L34" i="1"/>
  <c r="R34" i="1" s="1"/>
  <c r="L77" i="1"/>
  <c r="L146" i="1"/>
  <c r="R146" i="1" s="1"/>
  <c r="P179" i="1"/>
  <c r="P175" i="1" s="1"/>
  <c r="P174" i="1" s="1"/>
  <c r="P220" i="1"/>
  <c r="P219" i="1" s="1"/>
  <c r="P218" i="1" s="1"/>
  <c r="L277" i="1"/>
  <c r="R277" i="1" s="1"/>
  <c r="P297" i="1"/>
  <c r="L297" i="1"/>
  <c r="L322" i="1"/>
  <c r="R322" i="1" s="1"/>
  <c r="P342" i="1"/>
  <c r="P340" i="1" s="1"/>
  <c r="P339" i="1" s="1"/>
  <c r="L342" i="1"/>
  <c r="R342" i="1" s="1"/>
  <c r="P374" i="1"/>
  <c r="P373" i="1" s="1"/>
  <c r="P372" i="1" s="1"/>
  <c r="L374" i="1"/>
  <c r="L385" i="1"/>
  <c r="P385" i="1"/>
  <c r="P397" i="1"/>
  <c r="L397" i="1"/>
  <c r="L431" i="1"/>
  <c r="R431" i="1" s="1"/>
  <c r="P431" i="1"/>
  <c r="R497" i="1"/>
  <c r="L518" i="1"/>
  <c r="P518" i="1"/>
  <c r="L538" i="1"/>
  <c r="L537" i="1" s="1"/>
  <c r="R692" i="1"/>
  <c r="R691" i="1" s="1"/>
  <c r="P386" i="1"/>
  <c r="R386" i="1" s="1"/>
  <c r="R420" i="1"/>
  <c r="R432" i="1"/>
  <c r="P473" i="1"/>
  <c r="P472" i="1" s="1"/>
  <c r="P471" i="1" s="1"/>
  <c r="P519" i="1"/>
  <c r="P516" i="1" s="1"/>
  <c r="P515" i="1" s="1"/>
  <c r="R550" i="1"/>
  <c r="R553" i="1"/>
  <c r="L560" i="1"/>
  <c r="L559" i="1" s="1"/>
  <c r="R563" i="1"/>
  <c r="R560" i="1" s="1"/>
  <c r="R559" i="1" s="1"/>
  <c r="L575" i="1"/>
  <c r="R575" i="1" s="1"/>
  <c r="R594" i="1"/>
  <c r="L597" i="1"/>
  <c r="R597" i="1" s="1"/>
  <c r="P660" i="1"/>
  <c r="P659" i="1" s="1"/>
  <c r="P658" i="1" s="1"/>
  <c r="L660" i="1"/>
  <c r="R671" i="1"/>
  <c r="R670" i="1" s="1"/>
  <c r="R669" i="1" s="1"/>
  <c r="P705" i="1"/>
  <c r="P703" i="1" s="1"/>
  <c r="P702" i="1" s="1"/>
  <c r="L705" i="1"/>
  <c r="R705" i="1" s="1"/>
  <c r="P914" i="1"/>
  <c r="L914" i="1"/>
  <c r="R914" i="1" s="1"/>
  <c r="P1114" i="1"/>
  <c r="L1114" i="1"/>
  <c r="R473" i="1"/>
  <c r="P486" i="1"/>
  <c r="L486" i="1"/>
  <c r="R486" i="1" s="1"/>
  <c r="R495" i="1"/>
  <c r="P529" i="1"/>
  <c r="L529" i="1"/>
  <c r="R529" i="1" s="1"/>
  <c r="P604" i="1"/>
  <c r="P603" i="1" s="1"/>
  <c r="P626" i="1"/>
  <c r="P625" i="1" s="1"/>
  <c r="L747" i="1"/>
  <c r="L746" i="1" s="1"/>
  <c r="R748" i="1"/>
  <c r="R747" i="1" s="1"/>
  <c r="R746" i="1" s="1"/>
  <c r="R377" i="1"/>
  <c r="P396" i="1"/>
  <c r="L396" i="1"/>
  <c r="R418" i="1"/>
  <c r="P443" i="1"/>
  <c r="L443" i="1"/>
  <c r="R443" i="1" s="1"/>
  <c r="P538" i="1"/>
  <c r="P537" i="1" s="1"/>
  <c r="P560" i="1"/>
  <c r="P559" i="1" s="1"/>
  <c r="R608" i="1"/>
  <c r="L616" i="1"/>
  <c r="R627" i="1"/>
  <c r="R626" i="1" s="1"/>
  <c r="R625" i="1" s="1"/>
  <c r="L640" i="1"/>
  <c r="R640" i="1" s="1"/>
  <c r="P868" i="1"/>
  <c r="P867" i="1" s="1"/>
  <c r="R869" i="1"/>
  <c r="R868" i="1" s="1"/>
  <c r="R867" i="1" s="1"/>
  <c r="L946" i="1"/>
  <c r="P946" i="1"/>
  <c r="P1001" i="1"/>
  <c r="P1000" i="1" s="1"/>
  <c r="P999" i="1" s="1"/>
  <c r="L1001" i="1"/>
  <c r="R604" i="1"/>
  <c r="R603" i="1" s="1"/>
  <c r="P662" i="1"/>
  <c r="L662" i="1"/>
  <c r="R662" i="1" s="1"/>
  <c r="P714" i="1"/>
  <c r="P713" i="1" s="1"/>
  <c r="R715" i="1"/>
  <c r="R714" i="1" s="1"/>
  <c r="R713" i="1" s="1"/>
  <c r="P726" i="1"/>
  <c r="P725" i="1" s="1"/>
  <c r="P724" i="1" s="1"/>
  <c r="L726" i="1"/>
  <c r="P836" i="1"/>
  <c r="P835" i="1" s="1"/>
  <c r="P834" i="1" s="1"/>
  <c r="L836" i="1"/>
  <c r="L992" i="1"/>
  <c r="P992" i="1"/>
  <c r="P989" i="1" s="1"/>
  <c r="P988" i="1" s="1"/>
  <c r="R375" i="1"/>
  <c r="R387" i="1"/>
  <c r="L406" i="1"/>
  <c r="L405" i="1" s="1"/>
  <c r="R465" i="1"/>
  <c r="P484" i="1"/>
  <c r="L484" i="1"/>
  <c r="R508" i="1"/>
  <c r="R520" i="1"/>
  <c r="P572" i="1"/>
  <c r="P571" i="1" s="1"/>
  <c r="P570" i="1" s="1"/>
  <c r="L572" i="1"/>
  <c r="R583" i="1"/>
  <c r="R582" i="1" s="1"/>
  <c r="R581" i="1" s="1"/>
  <c r="P617" i="1"/>
  <c r="L617" i="1"/>
  <c r="R617" i="1" s="1"/>
  <c r="R651" i="1"/>
  <c r="L663" i="1"/>
  <c r="R663" i="1" s="1"/>
  <c r="L681" i="1"/>
  <c r="L680" i="1" s="1"/>
  <c r="R682" i="1"/>
  <c r="L685" i="1"/>
  <c r="R685" i="1" s="1"/>
  <c r="P817" i="1"/>
  <c r="P813" i="1" s="1"/>
  <c r="P812" i="1" s="1"/>
  <c r="L817" i="1"/>
  <c r="P861" i="1"/>
  <c r="L861" i="1"/>
  <c r="P1089" i="1"/>
  <c r="L1089" i="1"/>
  <c r="L637" i="1"/>
  <c r="L636" i="1" s="1"/>
  <c r="R638" i="1"/>
  <c r="R637" i="1" s="1"/>
  <c r="R636" i="1" s="1"/>
  <c r="P881" i="1"/>
  <c r="P879" i="1" s="1"/>
  <c r="P878" i="1" s="1"/>
  <c r="L881" i="1"/>
  <c r="P450" i="1"/>
  <c r="P449" i="1" s="1"/>
  <c r="R463" i="1"/>
  <c r="R475" i="1"/>
  <c r="R506" i="1"/>
  <c r="R505" i="1" s="1"/>
  <c r="R504" i="1" s="1"/>
  <c r="P531" i="1"/>
  <c r="L531" i="1"/>
  <c r="P637" i="1"/>
  <c r="P636" i="1" s="1"/>
  <c r="P648" i="1"/>
  <c r="P647" i="1" s="1"/>
  <c r="R696" i="1"/>
  <c r="R704" i="1"/>
  <c r="P791" i="1"/>
  <c r="P790" i="1" s="1"/>
  <c r="L1081" i="1"/>
  <c r="R1081" i="1" s="1"/>
  <c r="P1081" i="1"/>
  <c r="P1110" i="1"/>
  <c r="P1109" i="1" s="1"/>
  <c r="L727" i="1"/>
  <c r="R727" i="1" s="1"/>
  <c r="L769" i="1"/>
  <c r="L768" i="1" s="1"/>
  <c r="P802" i="1"/>
  <c r="P801" i="1" s="1"/>
  <c r="R837" i="1"/>
  <c r="L868" i="1"/>
  <c r="L867" i="1" s="1"/>
  <c r="R882" i="1"/>
  <c r="L902" i="1"/>
  <c r="P915" i="1"/>
  <c r="L915" i="1"/>
  <c r="R915" i="1" s="1"/>
  <c r="P934" i="1"/>
  <c r="P933" i="1" s="1"/>
  <c r="P978" i="1"/>
  <c r="P977" i="1" s="1"/>
  <c r="R1057" i="1"/>
  <c r="L1055" i="1"/>
  <c r="L1054" i="1" s="1"/>
  <c r="R1144" i="1"/>
  <c r="R1143" i="1" s="1"/>
  <c r="R1142" i="1" s="1"/>
  <c r="L1143" i="1"/>
  <c r="L1142" i="1" s="1"/>
  <c r="R1147" i="1"/>
  <c r="L1169" i="1"/>
  <c r="P1169" i="1"/>
  <c r="R1319" i="1"/>
  <c r="R1318" i="1" s="1"/>
  <c r="P1077" i="1"/>
  <c r="P1076" i="1" s="1"/>
  <c r="R769" i="1"/>
  <c r="R768" i="1" s="1"/>
  <c r="P858" i="1"/>
  <c r="L858" i="1"/>
  <c r="P903" i="1"/>
  <c r="P901" i="1" s="1"/>
  <c r="P900" i="1" s="1"/>
  <c r="L903" i="1"/>
  <c r="R903" i="1" s="1"/>
  <c r="P923" i="1"/>
  <c r="P922" i="1" s="1"/>
  <c r="P959" i="1"/>
  <c r="L959" i="1"/>
  <c r="R959" i="1" s="1"/>
  <c r="L1037" i="1"/>
  <c r="P1037" i="1"/>
  <c r="R1112" i="1"/>
  <c r="L1110" i="1"/>
  <c r="L1109" i="1" s="1"/>
  <c r="L1124" i="1"/>
  <c r="P1124" i="1"/>
  <c r="R1254" i="1"/>
  <c r="R1253" i="1" s="1"/>
  <c r="R1252" i="1" s="1"/>
  <c r="L1253" i="1"/>
  <c r="L1252" i="1" s="1"/>
  <c r="P1309" i="1"/>
  <c r="P1308" i="1" s="1"/>
  <c r="P1307" i="1" s="1"/>
  <c r="L1309" i="1"/>
  <c r="R737" i="1"/>
  <c r="L816" i="1"/>
  <c r="R816" i="1" s="1"/>
  <c r="L1011" i="1"/>
  <c r="L1010" i="1" s="1"/>
  <c r="R1012" i="1"/>
  <c r="L1022" i="1"/>
  <c r="L1021" i="1" s="1"/>
  <c r="R1045" i="1"/>
  <c r="P738" i="1"/>
  <c r="R738" i="1" s="1"/>
  <c r="L750" i="1"/>
  <c r="R750" i="1" s="1"/>
  <c r="P783" i="1"/>
  <c r="R783" i="1" s="1"/>
  <c r="R780" i="1" s="1"/>
  <c r="R779" i="1" s="1"/>
  <c r="L792" i="1"/>
  <c r="P828" i="1"/>
  <c r="P824" i="1" s="1"/>
  <c r="P823" i="1" s="1"/>
  <c r="R839" i="1"/>
  <c r="R849" i="1"/>
  <c r="R846" i="1" s="1"/>
  <c r="R845" i="1" s="1"/>
  <c r="L879" i="1"/>
  <c r="L878" i="1" s="1"/>
  <c r="R880" i="1"/>
  <c r="P890" i="1"/>
  <c r="P889" i="1" s="1"/>
  <c r="R924" i="1"/>
  <c r="R923" i="1" s="1"/>
  <c r="R922" i="1" s="1"/>
  <c r="L934" i="1"/>
  <c r="L933" i="1" s="1"/>
  <c r="P1004" i="1"/>
  <c r="L1004" i="1"/>
  <c r="R1015" i="1"/>
  <c r="L1077" i="1"/>
  <c r="L1076" i="1" s="1"/>
  <c r="P780" i="1"/>
  <c r="P779" i="1" s="1"/>
  <c r="P860" i="1"/>
  <c r="L860" i="1"/>
  <c r="P905" i="1"/>
  <c r="L905" i="1"/>
  <c r="R905" i="1" s="1"/>
  <c r="R913" i="1"/>
  <c r="R912" i="1" s="1"/>
  <c r="R911" i="1" s="1"/>
  <c r="L949" i="1"/>
  <c r="P949" i="1"/>
  <c r="L1034" i="1"/>
  <c r="P1034" i="1"/>
  <c r="P1047" i="1"/>
  <c r="L1047" i="1"/>
  <c r="R1047" i="1" s="1"/>
  <c r="P1092" i="1"/>
  <c r="L1092" i="1"/>
  <c r="R1092" i="1" s="1"/>
  <c r="P1134" i="1"/>
  <c r="P1132" i="1" s="1"/>
  <c r="P1131" i="1" s="1"/>
  <c r="L1134" i="1"/>
  <c r="R1134" i="1" s="1"/>
  <c r="L813" i="1"/>
  <c r="L812" i="1" s="1"/>
  <c r="R814" i="1"/>
  <c r="L824" i="1"/>
  <c r="L823" i="1" s="1"/>
  <c r="P846" i="1"/>
  <c r="P845" i="1" s="1"/>
  <c r="R894" i="1"/>
  <c r="R890" i="1" s="1"/>
  <c r="R889" i="1" s="1"/>
  <c r="P1048" i="1"/>
  <c r="L1048" i="1"/>
  <c r="R1048" i="1" s="1"/>
  <c r="R1199" i="1"/>
  <c r="P993" i="1"/>
  <c r="R993" i="1" s="1"/>
  <c r="P1011" i="1"/>
  <c r="P1010" i="1" s="1"/>
  <c r="P1046" i="1"/>
  <c r="P1044" i="1" s="1"/>
  <c r="P1043" i="1" s="1"/>
  <c r="L1046" i="1"/>
  <c r="R1046" i="1" s="1"/>
  <c r="P1080" i="1"/>
  <c r="R1111" i="1"/>
  <c r="P1123" i="1"/>
  <c r="R1123" i="1" s="1"/>
  <c r="L1133" i="1"/>
  <c r="P1136" i="1"/>
  <c r="L1136" i="1"/>
  <c r="R1157" i="1"/>
  <c r="R1166" i="1"/>
  <c r="P1209" i="1"/>
  <c r="P1208" i="1" s="1"/>
  <c r="P1231" i="1"/>
  <c r="P1230" i="1" s="1"/>
  <c r="P1265" i="1"/>
  <c r="P1264" i="1" s="1"/>
  <c r="P1263" i="1" s="1"/>
  <c r="L1265" i="1"/>
  <c r="R1276" i="1"/>
  <c r="R1275" i="1" s="1"/>
  <c r="R1274" i="1" s="1"/>
  <c r="P1310" i="1"/>
  <c r="L1310" i="1"/>
  <c r="R1310" i="1" s="1"/>
  <c r="P960" i="1"/>
  <c r="L960" i="1"/>
  <c r="R960" i="1" s="1"/>
  <c r="P1055" i="1"/>
  <c r="P1054" i="1" s="1"/>
  <c r="R1080" i="1"/>
  <c r="L1099" i="1"/>
  <c r="L1098" i="1" s="1"/>
  <c r="L1154" i="1"/>
  <c r="L1153" i="1" s="1"/>
  <c r="R1221" i="1"/>
  <c r="P1319" i="1"/>
  <c r="P1318" i="1" s="1"/>
  <c r="L923" i="1"/>
  <c r="L922" i="1" s="1"/>
  <c r="R938" i="1"/>
  <c r="R934" i="1" s="1"/>
  <c r="R933" i="1" s="1"/>
  <c r="R947" i="1"/>
  <c r="R981" i="1"/>
  <c r="R978" i="1" s="1"/>
  <c r="R977" i="1" s="1"/>
  <c r="R990" i="1"/>
  <c r="P1003" i="1"/>
  <c r="L1003" i="1"/>
  <c r="R1056" i="1"/>
  <c r="R1055" i="1" s="1"/>
  <c r="R1054" i="1" s="1"/>
  <c r="P1099" i="1"/>
  <c r="P1098" i="1" s="1"/>
  <c r="R1155" i="1"/>
  <c r="R1154" i="1" s="1"/>
  <c r="R1153" i="1" s="1"/>
  <c r="P1177" i="1"/>
  <c r="L1177" i="1"/>
  <c r="P1187" i="1"/>
  <c r="P1186" i="1" s="1"/>
  <c r="L1200" i="1"/>
  <c r="R1200" i="1" s="1"/>
  <c r="L1245" i="1"/>
  <c r="R1245" i="1" s="1"/>
  <c r="P1222" i="1"/>
  <c r="P1220" i="1" s="1"/>
  <c r="P1219" i="1" s="1"/>
  <c r="L1222" i="1"/>
  <c r="L1220" i="1" s="1"/>
  <c r="L1219" i="1" s="1"/>
  <c r="P1267" i="1"/>
  <c r="L1267" i="1"/>
  <c r="P1312" i="1"/>
  <c r="L1312" i="1"/>
  <c r="R1312" i="1" s="1"/>
  <c r="P958" i="1"/>
  <c r="P956" i="1" s="1"/>
  <c r="P955" i="1" s="1"/>
  <c r="L958" i="1"/>
  <c r="R1078" i="1"/>
  <c r="R1077" i="1" s="1"/>
  <c r="R1076" i="1" s="1"/>
  <c r="P1091" i="1"/>
  <c r="L1091" i="1"/>
  <c r="R1091" i="1" s="1"/>
  <c r="R1100" i="1"/>
  <c r="R1099" i="1" s="1"/>
  <c r="R1098" i="1" s="1"/>
  <c r="P1143" i="1"/>
  <c r="P1142" i="1" s="1"/>
  <c r="L1165" i="1"/>
  <c r="L1164" i="1" s="1"/>
  <c r="P1168" i="1"/>
  <c r="P1165" i="1" s="1"/>
  <c r="P1164" i="1" s="1"/>
  <c r="R1188" i="1"/>
  <c r="R1187" i="1" s="1"/>
  <c r="R1186" i="1" s="1"/>
  <c r="R1211" i="1"/>
  <c r="R1209" i="1" s="1"/>
  <c r="R1208" i="1" s="1"/>
  <c r="L1223" i="1"/>
  <c r="R1223" i="1" s="1"/>
  <c r="R1256" i="1"/>
  <c r="L1268" i="1"/>
  <c r="R1268" i="1" s="1"/>
  <c r="L1286" i="1"/>
  <c r="L1285" i="1" s="1"/>
  <c r="R1287" i="1"/>
  <c r="R1286" i="1" s="1"/>
  <c r="R1285" i="1" s="1"/>
  <c r="L1290" i="1"/>
  <c r="R1290" i="1" s="1"/>
  <c r="L1242" i="1"/>
  <c r="L1241" i="1" s="1"/>
  <c r="R1243" i="1"/>
  <c r="R1242" i="1" s="1"/>
  <c r="R1241" i="1" s="1"/>
  <c r="R1026" i="1"/>
  <c r="R1022" i="1" s="1"/>
  <c r="R1021" i="1" s="1"/>
  <c r="R1035" i="1"/>
  <c r="R1067" i="1"/>
  <c r="R1066" i="1" s="1"/>
  <c r="R1065" i="1" s="1"/>
  <c r="R1113" i="1"/>
  <c r="R1125" i="1"/>
  <c r="P1179" i="1"/>
  <c r="L1179" i="1"/>
  <c r="R1179" i="1" s="1"/>
  <c r="P1224" i="1"/>
  <c r="L1224" i="1"/>
  <c r="R1224" i="1" s="1"/>
  <c r="P1242" i="1"/>
  <c r="P1241" i="1" s="1"/>
  <c r="P1253" i="1"/>
  <c r="P1252" i="1" s="1"/>
  <c r="R1301" i="1"/>
  <c r="R1297" i="1" s="1"/>
  <c r="R1296" i="1" s="1"/>
  <c r="R164" i="2" l="1"/>
  <c r="R163" i="2" s="1"/>
  <c r="R813" i="2"/>
  <c r="R812" i="2" s="1"/>
  <c r="R340" i="2"/>
  <c r="R339" i="2" s="1"/>
  <c r="L1066" i="2"/>
  <c r="R1067" i="2"/>
  <c r="R9" i="2"/>
  <c r="R1066" i="2" s="1"/>
  <c r="L1067" i="2"/>
  <c r="R1068" i="2"/>
  <c r="R296" i="2"/>
  <c r="R295" i="2" s="1"/>
  <c r="R901" i="2"/>
  <c r="R900" i="2" s="1"/>
  <c r="R384" i="2"/>
  <c r="R383" i="2" s="1"/>
  <c r="R252" i="2"/>
  <c r="R251" i="2" s="1"/>
  <c r="R571" i="2"/>
  <c r="R570" i="2" s="1"/>
  <c r="R945" i="2"/>
  <c r="R944" i="2" s="1"/>
  <c r="R1168" i="1"/>
  <c r="R958" i="1"/>
  <c r="R956" i="1" s="1"/>
  <c r="R955" i="1" s="1"/>
  <c r="R1003" i="1"/>
  <c r="R1198" i="1"/>
  <c r="R1197" i="1" s="1"/>
  <c r="R1004" i="1"/>
  <c r="R1011" i="1"/>
  <c r="R1010" i="1" s="1"/>
  <c r="L1044" i="1"/>
  <c r="L1043" i="1" s="1"/>
  <c r="R531" i="1"/>
  <c r="R828" i="1"/>
  <c r="R824" i="1" s="1"/>
  <c r="R823" i="1" s="1"/>
  <c r="R992" i="1"/>
  <c r="L989" i="1"/>
  <c r="L988" i="1" s="1"/>
  <c r="P736" i="1"/>
  <c r="P735" i="1" s="1"/>
  <c r="R1114" i="1"/>
  <c r="R1110" i="1" s="1"/>
  <c r="R1109" i="1" s="1"/>
  <c r="R660" i="1"/>
  <c r="R659" i="1" s="1"/>
  <c r="R658" i="1" s="1"/>
  <c r="L659" i="1"/>
  <c r="L658" i="1" s="1"/>
  <c r="P384" i="1"/>
  <c r="P383" i="1" s="1"/>
  <c r="L296" i="1"/>
  <c r="L295" i="1" s="1"/>
  <c r="R297" i="1"/>
  <c r="R296" i="1" s="1"/>
  <c r="R295" i="1" s="1"/>
  <c r="L340" i="1"/>
  <c r="L339" i="1" s="1"/>
  <c r="R341" i="1"/>
  <c r="R340" i="1" s="1"/>
  <c r="R339" i="1" s="1"/>
  <c r="R428" i="1"/>
  <c r="R427" i="1" s="1"/>
  <c r="R164" i="1"/>
  <c r="R163" i="1" s="1"/>
  <c r="L901" i="1"/>
  <c r="L900" i="1" s="1"/>
  <c r="R902" i="1"/>
  <c r="R901" i="1" s="1"/>
  <c r="R900" i="1" s="1"/>
  <c r="L956" i="1"/>
  <c r="L955" i="1" s="1"/>
  <c r="L1198" i="1"/>
  <c r="L1197" i="1" s="1"/>
  <c r="R813" i="1"/>
  <c r="R812" i="1" s="1"/>
  <c r="P1033" i="1"/>
  <c r="P1032" i="1" s="1"/>
  <c r="R860" i="1"/>
  <c r="R817" i="1"/>
  <c r="L483" i="1"/>
  <c r="L482" i="1" s="1"/>
  <c r="R484" i="1"/>
  <c r="R836" i="1"/>
  <c r="R835" i="1" s="1"/>
  <c r="R834" i="1" s="1"/>
  <c r="L835" i="1"/>
  <c r="L834" i="1" s="1"/>
  <c r="R417" i="1"/>
  <c r="R416" i="1" s="1"/>
  <c r="R385" i="1"/>
  <c r="R384" i="1" s="1"/>
  <c r="R383" i="1" s="1"/>
  <c r="L384" i="1"/>
  <c r="L383" i="1" s="1"/>
  <c r="P296" i="1"/>
  <c r="P295" i="1" s="1"/>
  <c r="L252" i="1"/>
  <c r="L251" i="1" s="1"/>
  <c r="R253" i="1"/>
  <c r="R99" i="1"/>
  <c r="R98" i="1" s="1"/>
  <c r="R97" i="1" s="1"/>
  <c r="L98" i="1"/>
  <c r="L97" i="1" s="1"/>
  <c r="R552" i="1"/>
  <c r="R549" i="1" s="1"/>
  <c r="R548" i="1" s="1"/>
  <c r="L549" i="1"/>
  <c r="L548" i="1" s="1"/>
  <c r="R299" i="1"/>
  <c r="R220" i="1"/>
  <c r="R219" i="1" s="1"/>
  <c r="R218" i="1" s="1"/>
  <c r="R519" i="1"/>
  <c r="L164" i="1"/>
  <c r="L163" i="1" s="1"/>
  <c r="P1121" i="1"/>
  <c r="P1120" i="1" s="1"/>
  <c r="R1034" i="1"/>
  <c r="R1033" i="1" s="1"/>
  <c r="R1032" i="1" s="1"/>
  <c r="L1033" i="1"/>
  <c r="L1032" i="1" s="1"/>
  <c r="L791" i="1"/>
  <c r="L790" i="1" s="1"/>
  <c r="R792" i="1"/>
  <c r="R791" i="1" s="1"/>
  <c r="R790" i="1" s="1"/>
  <c r="R1124" i="1"/>
  <c r="R1121" i="1" s="1"/>
  <c r="R1120" i="1" s="1"/>
  <c r="L1121" i="1"/>
  <c r="L1120" i="1" s="1"/>
  <c r="P483" i="1"/>
  <c r="P482" i="1" s="1"/>
  <c r="L1000" i="1"/>
  <c r="L999" i="1" s="1"/>
  <c r="R1001" i="1"/>
  <c r="R1000" i="1" s="1"/>
  <c r="R999" i="1" s="1"/>
  <c r="L395" i="1"/>
  <c r="L394" i="1" s="1"/>
  <c r="R396" i="1"/>
  <c r="R518" i="1"/>
  <c r="R516" i="1" s="1"/>
  <c r="R515" i="1" s="1"/>
  <c r="L516" i="1"/>
  <c r="L515" i="1" s="1"/>
  <c r="R374" i="1"/>
  <c r="R373" i="1" s="1"/>
  <c r="R372" i="1" s="1"/>
  <c r="L373" i="1"/>
  <c r="L372" i="1" s="1"/>
  <c r="R474" i="1"/>
  <c r="R472" i="1" s="1"/>
  <c r="R471" i="1" s="1"/>
  <c r="L472" i="1"/>
  <c r="L471" i="1" s="1"/>
  <c r="R32" i="1"/>
  <c r="R31" i="1" s="1"/>
  <c r="R1177" i="1"/>
  <c r="R1176" i="1" s="1"/>
  <c r="R1175" i="1" s="1"/>
  <c r="L1176" i="1"/>
  <c r="L1175" i="1" s="1"/>
  <c r="R736" i="1"/>
  <c r="R735" i="1" s="1"/>
  <c r="R703" i="1"/>
  <c r="R702" i="1" s="1"/>
  <c r="L1088" i="1"/>
  <c r="L1087" i="1" s="1"/>
  <c r="R1089" i="1"/>
  <c r="R1088" i="1" s="1"/>
  <c r="R1087" i="1" s="1"/>
  <c r="L725" i="1"/>
  <c r="L724" i="1" s="1"/>
  <c r="R726" i="1"/>
  <c r="R725" i="1" s="1"/>
  <c r="R724" i="1" s="1"/>
  <c r="L615" i="1"/>
  <c r="L614" i="1" s="1"/>
  <c r="R616" i="1"/>
  <c r="R615" i="1" s="1"/>
  <c r="R614" i="1" s="1"/>
  <c r="P395" i="1"/>
  <c r="P394" i="1" s="1"/>
  <c r="P912" i="1"/>
  <c r="P911" i="1" s="1"/>
  <c r="R593" i="1"/>
  <c r="R592" i="1" s="1"/>
  <c r="L505" i="1"/>
  <c r="L504" i="1" s="1"/>
  <c r="L274" i="1"/>
  <c r="L273" i="1" s="1"/>
  <c r="L527" i="1"/>
  <c r="L526" i="1" s="1"/>
  <c r="R528" i="1"/>
  <c r="R318" i="1"/>
  <c r="R317" i="1" s="1"/>
  <c r="R989" i="1"/>
  <c r="R988" i="1" s="1"/>
  <c r="R1267" i="1"/>
  <c r="P1176" i="1"/>
  <c r="P1175" i="1" s="1"/>
  <c r="R1136" i="1"/>
  <c r="R949" i="1"/>
  <c r="L1308" i="1"/>
  <c r="L1307" i="1" s="1"/>
  <c r="R1309" i="1"/>
  <c r="R1308" i="1" s="1"/>
  <c r="R1307" i="1" s="1"/>
  <c r="L857" i="1"/>
  <c r="L856" i="1" s="1"/>
  <c r="R858" i="1"/>
  <c r="R1169" i="1"/>
  <c r="R1165" i="1" s="1"/>
  <c r="R1164" i="1" s="1"/>
  <c r="L703" i="1"/>
  <c r="L702" i="1" s="1"/>
  <c r="P1088" i="1"/>
  <c r="P1087" i="1" s="1"/>
  <c r="P945" i="1"/>
  <c r="P944" i="1" s="1"/>
  <c r="R494" i="1"/>
  <c r="R493" i="1" s="1"/>
  <c r="L593" i="1"/>
  <c r="L592" i="1" s="1"/>
  <c r="R210" i="1"/>
  <c r="R208" i="1" s="1"/>
  <c r="R207" i="1" s="1"/>
  <c r="L208" i="1"/>
  <c r="L207" i="1" s="1"/>
  <c r="R462" i="1"/>
  <c r="R461" i="1" s="1"/>
  <c r="R460" i="1" s="1"/>
  <c r="L461" i="1"/>
  <c r="L460" i="1" s="1"/>
  <c r="R256" i="1"/>
  <c r="R274" i="1"/>
  <c r="R273" i="1" s="1"/>
  <c r="P527" i="1"/>
  <c r="P526" i="1" s="1"/>
  <c r="L318" i="1"/>
  <c r="L317" i="1" s="1"/>
  <c r="L439" i="1"/>
  <c r="L438" i="1" s="1"/>
  <c r="R440" i="1"/>
  <c r="L54" i="1"/>
  <c r="L53" i="1" s="1"/>
  <c r="P857" i="1"/>
  <c r="P856" i="1" s="1"/>
  <c r="R572" i="1"/>
  <c r="R571" i="1" s="1"/>
  <c r="R570" i="1" s="1"/>
  <c r="L571" i="1"/>
  <c r="L570" i="1" s="1"/>
  <c r="L945" i="1"/>
  <c r="L944" i="1" s="1"/>
  <c r="R946" i="1"/>
  <c r="R945" i="1" s="1"/>
  <c r="R944" i="1" s="1"/>
  <c r="R11" i="1"/>
  <c r="R10" i="1" s="1"/>
  <c r="R9" i="1" s="1"/>
  <c r="L10" i="1"/>
  <c r="L9" i="1" s="1"/>
  <c r="P439" i="1"/>
  <c r="P438" i="1" s="1"/>
  <c r="R1222" i="1"/>
  <c r="R1220" i="1" s="1"/>
  <c r="R1219" i="1" s="1"/>
  <c r="R1265" i="1"/>
  <c r="R1264" i="1" s="1"/>
  <c r="R1263" i="1" s="1"/>
  <c r="L1264" i="1"/>
  <c r="L1263" i="1" s="1"/>
  <c r="L1132" i="1"/>
  <c r="L1131" i="1" s="1"/>
  <c r="R1133" i="1"/>
  <c r="L912" i="1"/>
  <c r="L911" i="1" s="1"/>
  <c r="R1044" i="1"/>
  <c r="R1043" i="1" s="1"/>
  <c r="R1037" i="1"/>
  <c r="R881" i="1"/>
  <c r="R879" i="1" s="1"/>
  <c r="R878" i="1" s="1"/>
  <c r="R861" i="1"/>
  <c r="R681" i="1"/>
  <c r="R680" i="1" s="1"/>
  <c r="R397" i="1"/>
  <c r="L76" i="1"/>
  <c r="L75" i="1" s="1"/>
  <c r="R77" i="1"/>
  <c r="R76" i="1" s="1"/>
  <c r="R75" i="1" s="1"/>
  <c r="R430" i="1"/>
  <c r="L428" i="1"/>
  <c r="L427" i="1" s="1"/>
  <c r="R365" i="1"/>
  <c r="R362" i="1" s="1"/>
  <c r="R361" i="1" s="1"/>
  <c r="R485" i="1"/>
  <c r="R241" i="1"/>
  <c r="R240" i="1" s="1"/>
  <c r="R142" i="1"/>
  <c r="R141" i="1" s="1"/>
  <c r="R441" i="1"/>
  <c r="R398" i="1"/>
  <c r="L32" i="1"/>
  <c r="L31" i="1" s="1"/>
  <c r="R252" i="1" l="1"/>
  <c r="R251" i="1" s="1"/>
  <c r="R439" i="1"/>
  <c r="R438" i="1" s="1"/>
  <c r="R857" i="1"/>
  <c r="R856" i="1" s="1"/>
  <c r="R483" i="1"/>
  <c r="R482" i="1" s="1"/>
  <c r="R1132" i="1"/>
  <c r="R1131" i="1" s="1"/>
  <c r="R527" i="1"/>
  <c r="R526" i="1" s="1"/>
  <c r="R395" i="1"/>
  <c r="R394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<sst xmlns="http://schemas.openxmlformats.org/spreadsheetml/2006/main" count="4174" uniqueCount="92">
  <si>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</si>
  <si>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</si>
  <si>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</si>
  <si>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</si>
  <si>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</si>
  <si>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</si>
  <si>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</si>
  <si>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</si>
  <si>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</si>
  <si>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</si>
  <si>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</si>
  <si>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</si>
  <si>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</si>
  <si>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</si>
  <si>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</si>
  <si>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</si>
  <si>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</si>
  <si>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</si>
  <si>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</si>
  <si>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</si>
  <si>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</si>
  <si>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</si>
  <si>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</si>
  <si>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</si>
  <si>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広島県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</si>
  <si>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</si>
  <si>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</si>
  <si>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</si>
  <si>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</si>
  <si>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</si>
  <si>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</si>
  <si>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</si>
  <si>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</si>
  <si>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</si>
  <si>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</si>
  <si>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</si>
  <si>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</si>
  <si>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</si>
  <si>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</si>
  <si>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</si>
  <si>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</si>
  <si>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</si>
  <si>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</si>
  <si>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</si>
  <si>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</si>
  <si>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</si>
  <si>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</si>
  <si>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</si>
  <si>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</si>
  <si>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</si>
  <si>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</si>
  <si>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</si>
  <si>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</si>
  <si>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</si>
  <si>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</si>
  <si>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</si>
  <si>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</si>
  <si>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</si>
  <si>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</si>
  <si>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</si>
  <si>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</si>
  <si>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</si>
  <si>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</si>
  <si>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</si>
  <si>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</si>
  <si>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</si>
  <si>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</si>
  <si>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</si>
  <si>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</si>
  <si>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</si>
  <si>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</si>
  <si>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</si>
  <si>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</si>
  <si>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</si>
  <si>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</si>
  <si>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</si>
  <si>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</si>
  <si>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</si>
  <si>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</si>
  <si>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</si>
  <si>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</si>
  <si>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</si>
  <si>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</si>
  <si>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</si>
  <si>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</si>
  <si>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</si>
  <si>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</si>
  <si>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</si>
  <si>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</si>
  <si>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</si>
  <si>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</si>
  <si>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広島県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</si>
</sst>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F12" sqref="F12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1147576</v>
      </c>
      <c r="I9" s="26">
        <v>444749</v>
      </c>
      <c r="J9" s="27"/>
      <c r="K9" s="28"/>
      <c r="L9" s="29">
        <f>+L10+SUM(L15:L19)</f>
        <v>178936.25271721324</v>
      </c>
      <c r="M9" s="26">
        <v>702828</v>
      </c>
      <c r="N9" s="27"/>
      <c r="O9" s="28"/>
      <c r="P9" s="29">
        <f>+P10+SUM(P15:P19)</f>
        <v>504381.14560644771</v>
      </c>
      <c r="Q9" s="30"/>
      <c r="R9" s="31">
        <f>+R10+SUM(R15:R19)</f>
        <v>683317.39832366095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356244</v>
      </c>
      <c r="I10" s="38">
        <v>224219</v>
      </c>
      <c r="J10" s="39">
        <v>117317</v>
      </c>
      <c r="K10" s="40">
        <v>69851</v>
      </c>
      <c r="L10" s="41">
        <f>SUM(L11:L14)</f>
        <v>101996.25271721324</v>
      </c>
      <c r="M10" s="38">
        <v>132025</v>
      </c>
      <c r="N10" s="39">
        <v>116302</v>
      </c>
      <c r="O10" s="42">
        <v>107555</v>
      </c>
      <c r="P10" s="41">
        <f>SUM(P11:P14)</f>
        <v>112210.14560644771</v>
      </c>
      <c r="Q10" s="43"/>
      <c r="R10" s="44">
        <f>SUM(R11:R14)</f>
        <v>214206.39832366092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54417</v>
      </c>
      <c r="I11" s="48">
        <v>52944</v>
      </c>
      <c r="J11" s="48">
        <v>15367</v>
      </c>
      <c r="K11" s="49">
        <v>6645</v>
      </c>
      <c r="L11" s="50">
        <f>J11*(1-Q11)+K11*Q11</f>
        <v>14177.751985018685</v>
      </c>
      <c r="M11" s="48">
        <v>1473</v>
      </c>
      <c r="N11" s="48">
        <v>981</v>
      </c>
      <c r="O11" s="51">
        <v>634</v>
      </c>
      <c r="P11" s="50">
        <f>N11*(1-Q11)+O11*Q11</f>
        <v>933.68641811528141</v>
      </c>
      <c r="Q11" s="52">
        <f>$Q$2</f>
        <v>0.13635038007123523</v>
      </c>
      <c r="R11" s="53">
        <f>L11+P11</f>
        <v>15111.438403133967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98675</v>
      </c>
      <c r="I12" s="48">
        <v>73896</v>
      </c>
      <c r="J12" s="48">
        <v>47433</v>
      </c>
      <c r="K12" s="49">
        <v>30923</v>
      </c>
      <c r="L12" s="55">
        <f>J12*(1-Q12)+K12*Q12</f>
        <v>43084.574850709272</v>
      </c>
      <c r="M12" s="48">
        <v>24778</v>
      </c>
      <c r="N12" s="48">
        <v>21586</v>
      </c>
      <c r="O12" s="51">
        <v>18940</v>
      </c>
      <c r="P12" s="55">
        <f>N12*(1-Q12)+O12*Q12</f>
        <v>20889.093098423786</v>
      </c>
      <c r="Q12" s="52">
        <f>$Q$3</f>
        <v>0.26338129311270309</v>
      </c>
      <c r="R12" s="53">
        <f>L12+P12</f>
        <v>63973.667949133058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129786</v>
      </c>
      <c r="I13" s="48">
        <v>35555</v>
      </c>
      <c r="J13" s="48">
        <v>28447</v>
      </c>
      <c r="K13" s="49">
        <v>18646</v>
      </c>
      <c r="L13" s="55">
        <f>J13*(1-Q13)+K13*Q13</f>
        <v>22551.740237217353</v>
      </c>
      <c r="M13" s="48">
        <v>94231</v>
      </c>
      <c r="N13" s="48">
        <v>86482</v>
      </c>
      <c r="O13" s="51">
        <v>81124</v>
      </c>
      <c r="P13" s="55">
        <f>N13*(1-Q13)+O13*Q13</f>
        <v>83259.185816856509</v>
      </c>
      <c r="Q13" s="52">
        <f>$Q$4</f>
        <v>0.60149574153480756</v>
      </c>
      <c r="R13" s="53">
        <f>L13+P13</f>
        <v>105810.92605407386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73366</v>
      </c>
      <c r="I14" s="59">
        <v>61824</v>
      </c>
      <c r="J14" s="60">
        <v>26070</v>
      </c>
      <c r="K14" s="61">
        <v>13636</v>
      </c>
      <c r="L14" s="62">
        <f>J14*(1-Q14)+K14*Q14</f>
        <v>22182.185644267927</v>
      </c>
      <c r="M14" s="59">
        <v>11542</v>
      </c>
      <c r="N14" s="60">
        <v>7252</v>
      </c>
      <c r="O14" s="63">
        <v>6856</v>
      </c>
      <c r="P14" s="62">
        <f>N14*(1-Q14)+O14*Q14</f>
        <v>7128.1802730521231</v>
      </c>
      <c r="Q14" s="64">
        <f>$Q$5</f>
        <v>0.31267607815120424</v>
      </c>
      <c r="R14" s="65">
        <f>L14+P14</f>
        <v>29310.36591732005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330935</v>
      </c>
      <c r="I15" s="69">
        <v>91245</v>
      </c>
      <c r="J15" s="70"/>
      <c r="K15" s="71"/>
      <c r="L15" s="72">
        <v>48368</v>
      </c>
      <c r="M15" s="69">
        <v>239689</v>
      </c>
      <c r="N15" s="70"/>
      <c r="O15" s="71"/>
      <c r="P15" s="72">
        <v>202441</v>
      </c>
      <c r="Q15" s="73"/>
      <c r="R15" s="74">
        <f>+L15+P15</f>
        <v>250809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207572</v>
      </c>
      <c r="I16" s="76">
        <v>63277</v>
      </c>
      <c r="J16" s="77"/>
      <c r="K16" s="78"/>
      <c r="L16" s="79">
        <v>19864</v>
      </c>
      <c r="M16" s="76">
        <v>144295</v>
      </c>
      <c r="N16" s="77"/>
      <c r="O16" s="78"/>
      <c r="P16" s="79">
        <v>99247</v>
      </c>
      <c r="Q16" s="80"/>
      <c r="R16" s="81">
        <f>+L16+P16</f>
        <v>119111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163390</v>
      </c>
      <c r="I17" s="76">
        <v>52528</v>
      </c>
      <c r="J17" s="77"/>
      <c r="K17" s="78"/>
      <c r="L17" s="79">
        <v>7973</v>
      </c>
      <c r="M17" s="76">
        <v>110862</v>
      </c>
      <c r="N17" s="77"/>
      <c r="O17" s="78"/>
      <c r="P17" s="79">
        <v>56387</v>
      </c>
      <c r="Q17" s="80"/>
      <c r="R17" s="81">
        <f>+L17+P17</f>
        <v>64360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59053</v>
      </c>
      <c r="I18" s="76">
        <v>11110</v>
      </c>
      <c r="J18" s="77"/>
      <c r="K18" s="78"/>
      <c r="L18" s="79">
        <v>628</v>
      </c>
      <c r="M18" s="76">
        <v>47943</v>
      </c>
      <c r="N18" s="77"/>
      <c r="O18" s="78"/>
      <c r="P18" s="79">
        <v>21744</v>
      </c>
      <c r="Q18" s="80"/>
      <c r="R18" s="81">
        <f>+L18+P18</f>
        <v>22372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30383</v>
      </c>
      <c r="I19" s="86">
        <v>2369</v>
      </c>
      <c r="J19" s="87"/>
      <c r="K19" s="88"/>
      <c r="L19" s="89">
        <v>107</v>
      </c>
      <c r="M19" s="86">
        <v>28014</v>
      </c>
      <c r="N19" s="87"/>
      <c r="O19" s="88"/>
      <c r="P19" s="89">
        <v>12352</v>
      </c>
      <c r="Q19" s="90"/>
      <c r="R19" s="91">
        <f>+L19+P19</f>
        <v>12459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58739</v>
      </c>
      <c r="I20" s="96">
        <v>27767</v>
      </c>
      <c r="J20" s="97"/>
      <c r="K20" s="98"/>
      <c r="L20" s="99">
        <f>+L21+SUM(L26:L30)</f>
        <v>10135.826367916825</v>
      </c>
      <c r="M20" s="96">
        <v>30972</v>
      </c>
      <c r="N20" s="100"/>
      <c r="O20" s="101"/>
      <c r="P20" s="99">
        <f>+P21+SUM(P26:P30)</f>
        <v>22960.386538939711</v>
      </c>
      <c r="Q20" s="102"/>
      <c r="R20" s="103">
        <f>+R21+SUM(R26:R30)</f>
        <v>33096.212906856534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43138</v>
      </c>
      <c r="I21" s="38">
        <v>22721</v>
      </c>
      <c r="J21" s="39">
        <v>11380</v>
      </c>
      <c r="K21" s="42">
        <v>5322</v>
      </c>
      <c r="L21" s="41">
        <f>SUM(L22:L25)</f>
        <v>9103.8263679168249</v>
      </c>
      <c r="M21" s="38">
        <v>20417</v>
      </c>
      <c r="N21" s="39">
        <v>17412</v>
      </c>
      <c r="O21" s="42">
        <v>15464</v>
      </c>
      <c r="P21" s="41">
        <f>SUM(P22:P25)</f>
        <v>16363.386538939709</v>
      </c>
      <c r="Q21" s="43"/>
      <c r="R21" s="44">
        <f>SUM(R22:R25)</f>
        <v>25467.212906856534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11396</v>
      </c>
      <c r="I22" s="48">
        <v>11044</v>
      </c>
      <c r="J22" s="48">
        <v>3119</v>
      </c>
      <c r="K22" s="51">
        <v>959</v>
      </c>
      <c r="L22" s="50">
        <f>J22*(1-Q22)+K22*Q22</f>
        <v>2824.4831790461317</v>
      </c>
      <c r="M22" s="48">
        <v>352</v>
      </c>
      <c r="N22" s="48">
        <v>145</v>
      </c>
      <c r="O22" s="51">
        <v>125</v>
      </c>
      <c r="P22" s="50">
        <f>N22*(1-Q22)+O22*Q22</f>
        <v>142.2729923985753</v>
      </c>
      <c r="Q22" s="52">
        <f>$Q$2</f>
        <v>0.13635038007123523</v>
      </c>
      <c r="R22" s="53">
        <f>L22+P22</f>
        <v>2966.756171444707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6139</v>
      </c>
      <c r="I23" s="48">
        <v>3603</v>
      </c>
      <c r="J23" s="48">
        <v>2287</v>
      </c>
      <c r="K23" s="51">
        <v>1447</v>
      </c>
      <c r="L23" s="55">
        <f>J23*(1-Q23)+K23*Q23</f>
        <v>2065.7597137853295</v>
      </c>
      <c r="M23" s="48">
        <v>2535</v>
      </c>
      <c r="N23" s="48">
        <v>2141</v>
      </c>
      <c r="O23" s="51">
        <v>1848</v>
      </c>
      <c r="P23" s="55">
        <f>N23*(1-Q23)+O23*Q23</f>
        <v>2063.8292811179781</v>
      </c>
      <c r="Q23" s="52">
        <f>$Q$3</f>
        <v>0.26338129311270309</v>
      </c>
      <c r="R23" s="53">
        <f>L23+P23</f>
        <v>4129.588994903308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24419</v>
      </c>
      <c r="I24" s="48">
        <v>7270</v>
      </c>
      <c r="J24" s="48">
        <v>5511</v>
      </c>
      <c r="K24" s="51">
        <v>2724</v>
      </c>
      <c r="L24" s="55">
        <f>J24*(1-Q24)+K24*Q24</f>
        <v>3834.6313683424914</v>
      </c>
      <c r="M24" s="48">
        <v>17149</v>
      </c>
      <c r="N24" s="48">
        <v>14767</v>
      </c>
      <c r="O24" s="51">
        <v>13183</v>
      </c>
      <c r="P24" s="55">
        <f>N24*(1-Q24)+O24*Q24</f>
        <v>13814.230745408866</v>
      </c>
      <c r="Q24" s="52">
        <f>$Q$4</f>
        <v>0.60149574153480756</v>
      </c>
      <c r="R24" s="53">
        <f>L24+P24</f>
        <v>17648.862113751358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1185</v>
      </c>
      <c r="I25" s="59">
        <v>804</v>
      </c>
      <c r="J25" s="60">
        <v>464</v>
      </c>
      <c r="K25" s="63">
        <v>192</v>
      </c>
      <c r="L25" s="62">
        <f>J25*(1-Q25)+K25*Q25</f>
        <v>378.95210674287245</v>
      </c>
      <c r="M25" s="59">
        <v>381</v>
      </c>
      <c r="N25" s="60">
        <v>359</v>
      </c>
      <c r="O25" s="63">
        <v>308</v>
      </c>
      <c r="P25" s="62">
        <f>N25*(1-Q25)+O25*Q25</f>
        <v>343.05352001428861</v>
      </c>
      <c r="Q25" s="64">
        <f>$Q$5</f>
        <v>0.31267607815120424</v>
      </c>
      <c r="R25" s="65">
        <f>L25+P25</f>
        <v>722.00562675716105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10554</v>
      </c>
      <c r="I26" s="69">
        <v>3079</v>
      </c>
      <c r="J26" s="70"/>
      <c r="K26" s="71"/>
      <c r="L26" s="72">
        <v>811</v>
      </c>
      <c r="M26" s="69">
        <v>7475</v>
      </c>
      <c r="N26" s="70"/>
      <c r="O26" s="71"/>
      <c r="P26" s="72">
        <v>5296</v>
      </c>
      <c r="Q26" s="73"/>
      <c r="R26" s="74">
        <f>+L26+P26</f>
        <v>6107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3534</v>
      </c>
      <c r="I27" s="76">
        <v>1521</v>
      </c>
      <c r="J27" s="77"/>
      <c r="K27" s="78"/>
      <c r="L27" s="79">
        <v>216</v>
      </c>
      <c r="M27" s="76">
        <v>2013</v>
      </c>
      <c r="N27" s="77"/>
      <c r="O27" s="78"/>
      <c r="P27" s="79">
        <v>916</v>
      </c>
      <c r="Q27" s="80"/>
      <c r="R27" s="81">
        <f>+L27+P27</f>
        <v>1132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1038</v>
      </c>
      <c r="I28" s="76">
        <v>275</v>
      </c>
      <c r="J28" s="77"/>
      <c r="K28" s="78"/>
      <c r="L28" s="79">
        <v>0</v>
      </c>
      <c r="M28" s="76">
        <v>763</v>
      </c>
      <c r="N28" s="77"/>
      <c r="O28" s="78"/>
      <c r="P28" s="79">
        <v>281</v>
      </c>
      <c r="Q28" s="80"/>
      <c r="R28" s="81">
        <f>+L28+P28</f>
        <v>281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375</v>
      </c>
      <c r="I29" s="76">
        <v>144</v>
      </c>
      <c r="J29" s="77"/>
      <c r="K29" s="78"/>
      <c r="L29" s="79">
        <v>0</v>
      </c>
      <c r="M29" s="76">
        <v>230</v>
      </c>
      <c r="N29" s="77"/>
      <c r="O29" s="78"/>
      <c r="P29" s="79">
        <v>87</v>
      </c>
      <c r="Q29" s="80"/>
      <c r="R29" s="81">
        <f>+L29+P29</f>
        <v>87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100</v>
      </c>
      <c r="I30" s="86">
        <v>26</v>
      </c>
      <c r="J30" s="87"/>
      <c r="K30" s="88"/>
      <c r="L30" s="89">
        <v>5</v>
      </c>
      <c r="M30" s="86">
        <v>74</v>
      </c>
      <c r="N30" s="87"/>
      <c r="O30" s="88"/>
      <c r="P30" s="89">
        <v>17</v>
      </c>
      <c r="Q30" s="90"/>
      <c r="R30" s="91">
        <f>+L30+P30</f>
        <v>22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137852</v>
      </c>
      <c r="I31" s="96">
        <v>58120</v>
      </c>
      <c r="J31" s="97"/>
      <c r="K31" s="98"/>
      <c r="L31" s="99">
        <f>+L32+SUM(L37:L41)</f>
        <v>21042.756830579376</v>
      </c>
      <c r="M31" s="96">
        <v>79732</v>
      </c>
      <c r="N31" s="100"/>
      <c r="O31" s="101"/>
      <c r="P31" s="99">
        <f>+P32+SUM(P37:P41)</f>
        <v>60866.706408728307</v>
      </c>
      <c r="Q31" s="102"/>
      <c r="R31" s="103">
        <f>+R32+SUM(R37:R41)</f>
        <v>81909.46323930769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83011</v>
      </c>
      <c r="I32" s="38">
        <v>41771</v>
      </c>
      <c r="J32" s="39">
        <v>21005</v>
      </c>
      <c r="K32" s="42">
        <v>11928</v>
      </c>
      <c r="L32" s="41">
        <f>SUM(L33:L36)</f>
        <v>17401.756830579376</v>
      </c>
      <c r="M32" s="38">
        <v>41240</v>
      </c>
      <c r="N32" s="39">
        <v>37250</v>
      </c>
      <c r="O32" s="42">
        <v>34212</v>
      </c>
      <c r="P32" s="41">
        <f>SUM(P33:P36)</f>
        <v>35696.706408728307</v>
      </c>
      <c r="Q32" s="43"/>
      <c r="R32" s="44">
        <f>SUM(R33:R36)</f>
        <v>53098.46323930769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17205</v>
      </c>
      <c r="I33" s="48">
        <v>16913</v>
      </c>
      <c r="J33" s="48">
        <v>3524</v>
      </c>
      <c r="K33" s="51">
        <v>1327</v>
      </c>
      <c r="L33" s="50">
        <f>J33*(1-Q33)+K33*Q33</f>
        <v>3224.438214983496</v>
      </c>
      <c r="M33" s="48">
        <v>292</v>
      </c>
      <c r="N33" s="48">
        <v>243</v>
      </c>
      <c r="O33" s="51">
        <v>92</v>
      </c>
      <c r="P33" s="50">
        <f>N33*(1-Q33)+O33*Q33</f>
        <v>222.41109260924347</v>
      </c>
      <c r="Q33" s="52">
        <f>$Q$2</f>
        <v>0.13635038007123523</v>
      </c>
      <c r="R33" s="53">
        <f>L33+P33</f>
        <v>3446.8493075927395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13479</v>
      </c>
      <c r="I34" s="48">
        <v>9187</v>
      </c>
      <c r="J34" s="48">
        <v>5104</v>
      </c>
      <c r="K34" s="51">
        <v>3032</v>
      </c>
      <c r="L34" s="55">
        <f>J34*(1-Q34)+K34*Q34</f>
        <v>4558.273960670479</v>
      </c>
      <c r="M34" s="48">
        <v>4292</v>
      </c>
      <c r="N34" s="48">
        <v>3574</v>
      </c>
      <c r="O34" s="51">
        <v>3031</v>
      </c>
      <c r="P34" s="55">
        <f>N34*(1-Q34)+O34*Q34</f>
        <v>3430.9839578398023</v>
      </c>
      <c r="Q34" s="52">
        <f>$Q$3</f>
        <v>0.26338129311270309</v>
      </c>
      <c r="R34" s="53">
        <f>L34+P34</f>
        <v>7989.2579185102813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50635</v>
      </c>
      <c r="I35" s="48">
        <v>14553</v>
      </c>
      <c r="J35" s="48">
        <v>11692</v>
      </c>
      <c r="K35" s="51">
        <v>7347</v>
      </c>
      <c r="L35" s="55">
        <f>J35*(1-Q35)+K35*Q35</f>
        <v>9078.5010030312606</v>
      </c>
      <c r="M35" s="48">
        <v>36082</v>
      </c>
      <c r="N35" s="48">
        <v>32864</v>
      </c>
      <c r="O35" s="51">
        <v>30590</v>
      </c>
      <c r="P35" s="55">
        <f>N35*(1-Q35)+O35*Q35</f>
        <v>31496.198683749848</v>
      </c>
      <c r="Q35" s="52">
        <f>$Q$4</f>
        <v>0.60149574153480756</v>
      </c>
      <c r="R35" s="53">
        <f>L35+P35</f>
        <v>40574.69968678111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1693</v>
      </c>
      <c r="I36" s="59">
        <v>1119</v>
      </c>
      <c r="J36" s="60">
        <v>685</v>
      </c>
      <c r="K36" s="63">
        <v>223</v>
      </c>
      <c r="L36" s="62">
        <f>J36*(1-Q36)+K36*Q36</f>
        <v>540.54365189414364</v>
      </c>
      <c r="M36" s="59">
        <v>573</v>
      </c>
      <c r="N36" s="60">
        <v>569</v>
      </c>
      <c r="O36" s="63">
        <v>499</v>
      </c>
      <c r="P36" s="62">
        <f>N36*(1-Q36)+O36*Q36</f>
        <v>547.1126745294157</v>
      </c>
      <c r="Q36" s="64">
        <f>$Q$5</f>
        <v>0.31267607815120424</v>
      </c>
      <c r="R36" s="65">
        <f>L36+P36</f>
        <v>1087.6563264235592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36475</v>
      </c>
      <c r="I37" s="69">
        <v>9871</v>
      </c>
      <c r="J37" s="70"/>
      <c r="K37" s="71"/>
      <c r="L37" s="72">
        <v>2926</v>
      </c>
      <c r="M37" s="69">
        <v>26604</v>
      </c>
      <c r="N37" s="70"/>
      <c r="O37" s="71"/>
      <c r="P37" s="72">
        <v>19916</v>
      </c>
      <c r="Q37" s="73"/>
      <c r="R37" s="74">
        <f>+L37+P37</f>
        <v>22842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11601</v>
      </c>
      <c r="I38" s="76">
        <v>4334</v>
      </c>
      <c r="J38" s="77"/>
      <c r="K38" s="78"/>
      <c r="L38" s="79">
        <v>703</v>
      </c>
      <c r="M38" s="76">
        <v>7267</v>
      </c>
      <c r="N38" s="77"/>
      <c r="O38" s="78"/>
      <c r="P38" s="79">
        <v>3771</v>
      </c>
      <c r="Q38" s="80"/>
      <c r="R38" s="81">
        <f>+L38+P38</f>
        <v>4474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4423</v>
      </c>
      <c r="I39" s="76">
        <v>1458</v>
      </c>
      <c r="J39" s="77"/>
      <c r="K39" s="78"/>
      <c r="L39" s="79">
        <v>12</v>
      </c>
      <c r="M39" s="76">
        <v>2965</v>
      </c>
      <c r="N39" s="77"/>
      <c r="O39" s="78"/>
      <c r="P39" s="79">
        <v>998</v>
      </c>
      <c r="Q39" s="80"/>
      <c r="R39" s="81">
        <f>+L39+P39</f>
        <v>1010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1564</v>
      </c>
      <c r="I40" s="76">
        <v>492</v>
      </c>
      <c r="J40" s="77"/>
      <c r="K40" s="78"/>
      <c r="L40" s="79">
        <v>0</v>
      </c>
      <c r="M40" s="76">
        <v>1071</v>
      </c>
      <c r="N40" s="77"/>
      <c r="O40" s="78"/>
      <c r="P40" s="79">
        <v>410</v>
      </c>
      <c r="Q40" s="80"/>
      <c r="R40" s="81">
        <f>+L40+P40</f>
        <v>410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778</v>
      </c>
      <c r="I41" s="86">
        <v>192</v>
      </c>
      <c r="J41" s="87"/>
      <c r="K41" s="88"/>
      <c r="L41" s="89">
        <v>0</v>
      </c>
      <c r="M41" s="86">
        <v>586</v>
      </c>
      <c r="N41" s="87"/>
      <c r="O41" s="88"/>
      <c r="P41" s="89">
        <v>75</v>
      </c>
      <c r="Q41" s="90"/>
      <c r="R41" s="91">
        <f>+L41+P41</f>
        <v>75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174232</v>
      </c>
      <c r="I42" s="96">
        <v>61375</v>
      </c>
      <c r="J42" s="97"/>
      <c r="K42" s="98"/>
      <c r="L42" s="99">
        <f>+L43+SUM(L48:L52)</f>
        <v>23991.773290495246</v>
      </c>
      <c r="M42" s="96">
        <v>112857</v>
      </c>
      <c r="N42" s="100"/>
      <c r="O42" s="101"/>
      <c r="P42" s="99">
        <f>+P43+SUM(P48:P52)</f>
        <v>85175.931317670314</v>
      </c>
      <c r="Q42" s="102"/>
      <c r="R42" s="103">
        <f>+R43+SUM(R48:R52)</f>
        <v>109167.70460816557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64087</v>
      </c>
      <c r="I43" s="38">
        <v>34526</v>
      </c>
      <c r="J43" s="39">
        <v>18570</v>
      </c>
      <c r="K43" s="42">
        <v>11088</v>
      </c>
      <c r="L43" s="41">
        <f>SUM(L44:L47)</f>
        <v>16394.773290495246</v>
      </c>
      <c r="M43" s="38">
        <v>29561</v>
      </c>
      <c r="N43" s="39">
        <v>27508</v>
      </c>
      <c r="O43" s="42">
        <v>25533</v>
      </c>
      <c r="P43" s="41">
        <f>SUM(P44:P47)</f>
        <v>26621.931317670318</v>
      </c>
      <c r="Q43" s="43"/>
      <c r="R43" s="44">
        <f>SUM(R44:R47)</f>
        <v>43016.704608165564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13266</v>
      </c>
      <c r="I44" s="48">
        <v>12862</v>
      </c>
      <c r="J44" s="48">
        <v>4049</v>
      </c>
      <c r="K44" s="51">
        <v>1739</v>
      </c>
      <c r="L44" s="50">
        <f>J44*(1-Q44)+K44*Q44</f>
        <v>3734.0306220354464</v>
      </c>
      <c r="M44" s="48">
        <v>403</v>
      </c>
      <c r="N44" s="48">
        <v>239</v>
      </c>
      <c r="O44" s="51">
        <v>142</v>
      </c>
      <c r="P44" s="50">
        <f>N44*(1-Q44)+O44*Q44</f>
        <v>225.77401313309019</v>
      </c>
      <c r="Q44" s="52">
        <f>$Q$2</f>
        <v>0.13635038007123523</v>
      </c>
      <c r="R44" s="53">
        <f>L44+P44</f>
        <v>3959.8046351685366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18733</v>
      </c>
      <c r="I45" s="48">
        <v>13968</v>
      </c>
      <c r="J45" s="48">
        <v>8304</v>
      </c>
      <c r="K45" s="51">
        <v>4798</v>
      </c>
      <c r="L45" s="55">
        <f>J45*(1-Q45)+K45*Q45</f>
        <v>7380.5851863468624</v>
      </c>
      <c r="M45" s="48">
        <v>4765</v>
      </c>
      <c r="N45" s="48">
        <v>4056</v>
      </c>
      <c r="O45" s="51">
        <v>3333</v>
      </c>
      <c r="P45" s="55">
        <f>N45*(1-Q45)+O45*Q45</f>
        <v>3865.575325079516</v>
      </c>
      <c r="Q45" s="52">
        <f>$Q$3</f>
        <v>0.26338129311270309</v>
      </c>
      <c r="R45" s="53">
        <f>L45+P45</f>
        <v>11246.160511426378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30957</v>
      </c>
      <c r="I46" s="48">
        <v>7099</v>
      </c>
      <c r="J46" s="48">
        <v>5702</v>
      </c>
      <c r="K46" s="51">
        <v>4263</v>
      </c>
      <c r="L46" s="55">
        <f>J46*(1-Q46)+K46*Q46</f>
        <v>4836.4476279314122</v>
      </c>
      <c r="M46" s="48">
        <v>23858</v>
      </c>
      <c r="N46" s="48">
        <v>22724</v>
      </c>
      <c r="O46" s="51">
        <v>21614</v>
      </c>
      <c r="P46" s="55">
        <f>N46*(1-Q46)+O46*Q46</f>
        <v>22056.339726896364</v>
      </c>
      <c r="Q46" s="52">
        <f>$Q$4</f>
        <v>0.60149574153480756</v>
      </c>
      <c r="R46" s="53">
        <f>L46+P46</f>
        <v>26892.787354827775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1132</v>
      </c>
      <c r="I47" s="59">
        <v>597</v>
      </c>
      <c r="J47" s="60">
        <v>515</v>
      </c>
      <c r="K47" s="63">
        <v>287</v>
      </c>
      <c r="L47" s="62">
        <f>J47*(1-Q47)+K47*Q47</f>
        <v>443.70985418152543</v>
      </c>
      <c r="M47" s="59">
        <v>535</v>
      </c>
      <c r="N47" s="60">
        <v>488</v>
      </c>
      <c r="O47" s="63">
        <v>444</v>
      </c>
      <c r="P47" s="62">
        <f>N47*(1-Q47)+O47*Q47</f>
        <v>474.24225256134702</v>
      </c>
      <c r="Q47" s="64">
        <f>$Q$5</f>
        <v>0.31267607815120424</v>
      </c>
      <c r="R47" s="65">
        <f>L47+P47</f>
        <v>917.9521067428725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69814</v>
      </c>
      <c r="I48" s="69">
        <v>14525</v>
      </c>
      <c r="J48" s="70"/>
      <c r="K48" s="71"/>
      <c r="L48" s="72">
        <v>6445</v>
      </c>
      <c r="M48" s="69">
        <v>55289</v>
      </c>
      <c r="N48" s="70"/>
      <c r="O48" s="71"/>
      <c r="P48" s="72">
        <v>44913</v>
      </c>
      <c r="Q48" s="73"/>
      <c r="R48" s="74">
        <f>+L48+P48</f>
        <v>51358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24691</v>
      </c>
      <c r="I49" s="76">
        <v>7458</v>
      </c>
      <c r="J49" s="77"/>
      <c r="K49" s="78"/>
      <c r="L49" s="79">
        <v>976</v>
      </c>
      <c r="M49" s="76">
        <v>17233</v>
      </c>
      <c r="N49" s="77"/>
      <c r="O49" s="78"/>
      <c r="P49" s="79">
        <v>9869</v>
      </c>
      <c r="Q49" s="80"/>
      <c r="R49" s="81">
        <f>+L49+P49</f>
        <v>10845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10496</v>
      </c>
      <c r="I50" s="76">
        <v>3914</v>
      </c>
      <c r="J50" s="77"/>
      <c r="K50" s="78"/>
      <c r="L50" s="79">
        <v>155</v>
      </c>
      <c r="M50" s="76">
        <v>6583</v>
      </c>
      <c r="N50" s="77"/>
      <c r="O50" s="78"/>
      <c r="P50" s="79">
        <v>2372</v>
      </c>
      <c r="Q50" s="80"/>
      <c r="R50" s="81">
        <f>+L50+P50</f>
        <v>2527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3842</v>
      </c>
      <c r="I51" s="76">
        <v>823</v>
      </c>
      <c r="J51" s="77"/>
      <c r="K51" s="78"/>
      <c r="L51" s="79">
        <v>21</v>
      </c>
      <c r="M51" s="76">
        <v>3019</v>
      </c>
      <c r="N51" s="77"/>
      <c r="O51" s="78"/>
      <c r="P51" s="79">
        <v>994</v>
      </c>
      <c r="Q51" s="80"/>
      <c r="R51" s="81">
        <f>+L51+P51</f>
        <v>1015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1302</v>
      </c>
      <c r="I52" s="86">
        <v>131</v>
      </c>
      <c r="J52" s="87"/>
      <c r="K52" s="88"/>
      <c r="L52" s="89">
        <v>0</v>
      </c>
      <c r="M52" s="86">
        <v>1171</v>
      </c>
      <c r="N52" s="87"/>
      <c r="O52" s="88"/>
      <c r="P52" s="89">
        <v>406</v>
      </c>
      <c r="Q52" s="90"/>
      <c r="R52" s="91">
        <f>+L52+P52</f>
        <v>406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168840</v>
      </c>
      <c r="I53" s="96">
        <v>60323</v>
      </c>
      <c r="J53" s="97"/>
      <c r="K53" s="98"/>
      <c r="L53" s="99">
        <f>+L54+SUM(L59:L63)</f>
        <v>22803.964500139526</v>
      </c>
      <c r="M53" s="96">
        <v>108516</v>
      </c>
      <c r="N53" s="100"/>
      <c r="O53" s="101"/>
      <c r="P53" s="99">
        <f>+P54+SUM(P59:P63)</f>
        <v>80395.541198779174</v>
      </c>
      <c r="Q53" s="102"/>
      <c r="R53" s="103">
        <f>+R54+SUM(R59:R63)</f>
        <v>103199.5056989187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39334</v>
      </c>
      <c r="I54" s="38">
        <v>25251</v>
      </c>
      <c r="J54" s="39">
        <v>13183</v>
      </c>
      <c r="K54" s="42">
        <v>8304</v>
      </c>
      <c r="L54" s="41">
        <f>SUM(L55:L58)</f>
        <v>11880.964500139524</v>
      </c>
      <c r="M54" s="38">
        <v>14083</v>
      </c>
      <c r="N54" s="39">
        <v>13007</v>
      </c>
      <c r="O54" s="42">
        <v>12202</v>
      </c>
      <c r="P54" s="41">
        <f>SUM(P55:P58)</f>
        <v>12708.54119877917</v>
      </c>
      <c r="Q54" s="43"/>
      <c r="R54" s="44">
        <f>SUM(R55:R58)</f>
        <v>24589.505698918696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8703</v>
      </c>
      <c r="I55" s="48">
        <v>8380</v>
      </c>
      <c r="J55" s="48">
        <v>2821</v>
      </c>
      <c r="K55" s="51">
        <v>1652</v>
      </c>
      <c r="L55" s="50">
        <f>J55*(1-Q55)+K55*Q55</f>
        <v>2661.6064056967257</v>
      </c>
      <c r="M55" s="48">
        <v>323</v>
      </c>
      <c r="N55" s="48">
        <v>266</v>
      </c>
      <c r="O55" s="51">
        <v>187</v>
      </c>
      <c r="P55" s="50">
        <f>N55*(1-Q55)+O55*Q55</f>
        <v>255.22831997437243</v>
      </c>
      <c r="Q55" s="52">
        <f>$Q$2</f>
        <v>0.13635038007123523</v>
      </c>
      <c r="R55" s="53">
        <f>L55+P55</f>
        <v>2916.8347256710981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17663</v>
      </c>
      <c r="I56" s="48">
        <v>13750</v>
      </c>
      <c r="J56" s="48">
        <v>7809</v>
      </c>
      <c r="K56" s="51">
        <v>4675</v>
      </c>
      <c r="L56" s="55">
        <f>J56*(1-Q56)+K56*Q56</f>
        <v>6983.5630273847892</v>
      </c>
      <c r="M56" s="48">
        <v>3913</v>
      </c>
      <c r="N56" s="48">
        <v>3349</v>
      </c>
      <c r="O56" s="51">
        <v>2908</v>
      </c>
      <c r="P56" s="55">
        <f>N56*(1-Q56)+O56*Q56</f>
        <v>3232.8488497372978</v>
      </c>
      <c r="Q56" s="52">
        <f>$Q$3</f>
        <v>0.26338129311270309</v>
      </c>
      <c r="R56" s="53">
        <f>L56+P56</f>
        <v>10216.411877122087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12424</v>
      </c>
      <c r="I57" s="48">
        <v>2787</v>
      </c>
      <c r="J57" s="48">
        <v>2298</v>
      </c>
      <c r="K57" s="51">
        <v>1822</v>
      </c>
      <c r="L57" s="55">
        <f>J57*(1-Q57)+K57*Q57</f>
        <v>2011.6880270294314</v>
      </c>
      <c r="M57" s="48">
        <v>9637</v>
      </c>
      <c r="N57" s="48">
        <v>9197</v>
      </c>
      <c r="O57" s="51">
        <v>8914</v>
      </c>
      <c r="P57" s="55">
        <f>N57*(1-Q57)+O57*Q57</f>
        <v>9026.7767051456503</v>
      </c>
      <c r="Q57" s="52">
        <f>$Q$4</f>
        <v>0.60149574153480756</v>
      </c>
      <c r="R57" s="53">
        <f>L57+P57</f>
        <v>11038.464732175082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544</v>
      </c>
      <c r="I58" s="59">
        <v>334</v>
      </c>
      <c r="J58" s="60">
        <v>256</v>
      </c>
      <c r="K58" s="63">
        <v>154</v>
      </c>
      <c r="L58" s="62">
        <f>J58*(1-Q58)+K58*Q58</f>
        <v>224.10704002857716</v>
      </c>
      <c r="M58" s="59">
        <v>210</v>
      </c>
      <c r="N58" s="60">
        <v>194</v>
      </c>
      <c r="O58" s="63">
        <v>193</v>
      </c>
      <c r="P58" s="62">
        <f>N58*(1-Q58)+O58*Q58</f>
        <v>193.68732392184879</v>
      </c>
      <c r="Q58" s="64">
        <f>$Q$5</f>
        <v>0.31267607815120424</v>
      </c>
      <c r="R58" s="65">
        <f>L58+P58</f>
        <v>417.79436395042592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66650</v>
      </c>
      <c r="I59" s="69">
        <v>14446</v>
      </c>
      <c r="J59" s="70"/>
      <c r="K59" s="71"/>
      <c r="L59" s="72">
        <v>7319</v>
      </c>
      <c r="M59" s="69">
        <v>52204</v>
      </c>
      <c r="N59" s="70"/>
      <c r="O59" s="71"/>
      <c r="P59" s="72">
        <v>45418</v>
      </c>
      <c r="Q59" s="73"/>
      <c r="R59" s="74">
        <f>+L59+P59</f>
        <v>52737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33285</v>
      </c>
      <c r="I60" s="76">
        <v>10816</v>
      </c>
      <c r="J60" s="77"/>
      <c r="K60" s="78"/>
      <c r="L60" s="79">
        <v>2804</v>
      </c>
      <c r="M60" s="76">
        <v>22469</v>
      </c>
      <c r="N60" s="77"/>
      <c r="O60" s="78"/>
      <c r="P60" s="79">
        <v>14067</v>
      </c>
      <c r="Q60" s="80"/>
      <c r="R60" s="81">
        <f>+L60+P60</f>
        <v>16871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20318</v>
      </c>
      <c r="I61" s="76">
        <v>7948</v>
      </c>
      <c r="J61" s="77"/>
      <c r="K61" s="78"/>
      <c r="L61" s="79">
        <v>754</v>
      </c>
      <c r="M61" s="76">
        <v>12370</v>
      </c>
      <c r="N61" s="77"/>
      <c r="O61" s="78"/>
      <c r="P61" s="79">
        <v>5064</v>
      </c>
      <c r="Q61" s="80"/>
      <c r="R61" s="81">
        <f>+L61+P61</f>
        <v>5818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6517</v>
      </c>
      <c r="I62" s="76">
        <v>1569</v>
      </c>
      <c r="J62" s="77"/>
      <c r="K62" s="78"/>
      <c r="L62" s="79">
        <v>46</v>
      </c>
      <c r="M62" s="76">
        <v>4948</v>
      </c>
      <c r="N62" s="77"/>
      <c r="O62" s="78"/>
      <c r="P62" s="79">
        <v>2216</v>
      </c>
      <c r="Q62" s="80"/>
      <c r="R62" s="81">
        <f>+L62+P62</f>
        <v>2262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2737</v>
      </c>
      <c r="I63" s="86">
        <v>294</v>
      </c>
      <c r="J63" s="87"/>
      <c r="K63" s="88"/>
      <c r="L63" s="89">
        <v>0</v>
      </c>
      <c r="M63" s="86">
        <v>2443</v>
      </c>
      <c r="N63" s="87"/>
      <c r="O63" s="88"/>
      <c r="P63" s="89">
        <v>922</v>
      </c>
      <c r="Q63" s="90"/>
      <c r="R63" s="91">
        <f>+L63+P63</f>
        <v>922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129554</v>
      </c>
      <c r="I64" s="96">
        <v>45612</v>
      </c>
      <c r="J64" s="97"/>
      <c r="K64" s="98"/>
      <c r="L64" s="99">
        <f>+L65+SUM(L70:L74)</f>
        <v>20623.055775203095</v>
      </c>
      <c r="M64" s="96">
        <v>83942</v>
      </c>
      <c r="N64" s="100"/>
      <c r="O64" s="101"/>
      <c r="P64" s="99">
        <f>+P65+SUM(P70:P74)</f>
        <v>59021.578961108535</v>
      </c>
      <c r="Q64" s="102"/>
      <c r="R64" s="103">
        <f>+R65+SUM(R70:R74)</f>
        <v>79644.634736311637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21042</v>
      </c>
      <c r="I65" s="38">
        <v>15241</v>
      </c>
      <c r="J65" s="39">
        <v>10534</v>
      </c>
      <c r="K65" s="42">
        <v>6683</v>
      </c>
      <c r="L65" s="41">
        <f>SUM(L66:L69)</f>
        <v>9547.0557752030945</v>
      </c>
      <c r="M65" s="38">
        <v>5801</v>
      </c>
      <c r="N65" s="39">
        <v>5444</v>
      </c>
      <c r="O65" s="42">
        <v>5079</v>
      </c>
      <c r="P65" s="41">
        <f>SUM(P66:P69)</f>
        <v>5327.5789611085365</v>
      </c>
      <c r="Q65" s="43"/>
      <c r="R65" s="44">
        <f>SUM(R66:R69)</f>
        <v>14874.634736311631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2542</v>
      </c>
      <c r="I66" s="48">
        <v>2509</v>
      </c>
      <c r="J66" s="48">
        <v>1250</v>
      </c>
      <c r="K66" s="51">
        <v>633</v>
      </c>
      <c r="L66" s="50">
        <f>J66*(1-Q66)+K66*Q66</f>
        <v>1165.8718154960477</v>
      </c>
      <c r="M66" s="48">
        <v>33</v>
      </c>
      <c r="N66" s="48">
        <v>33</v>
      </c>
      <c r="O66" s="51">
        <v>33</v>
      </c>
      <c r="P66" s="50">
        <f>N66*(1-Q66)+O66*Q66</f>
        <v>33</v>
      </c>
      <c r="Q66" s="52">
        <f>$Q$2</f>
        <v>0.13635038007123523</v>
      </c>
      <c r="R66" s="53">
        <f>L66+P66</f>
        <v>1198.8718154960477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14306</v>
      </c>
      <c r="I67" s="48">
        <v>11379</v>
      </c>
      <c r="J67" s="48">
        <v>8142</v>
      </c>
      <c r="K67" s="51">
        <v>5056</v>
      </c>
      <c r="L67" s="55">
        <f>J67*(1-Q67)+K67*Q67</f>
        <v>7329.2053294541984</v>
      </c>
      <c r="M67" s="48">
        <v>2927</v>
      </c>
      <c r="N67" s="48">
        <v>2641</v>
      </c>
      <c r="O67" s="51">
        <v>2336</v>
      </c>
      <c r="P67" s="55">
        <f>N67*(1-Q67)+O67*Q67</f>
        <v>2560.6687056006253</v>
      </c>
      <c r="Q67" s="52">
        <f>$Q$3</f>
        <v>0.26338129311270309</v>
      </c>
      <c r="R67" s="53">
        <f>L67+P67</f>
        <v>9889.8740350548233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4007</v>
      </c>
      <c r="I68" s="48">
        <v>1217</v>
      </c>
      <c r="J68" s="48">
        <v>1082</v>
      </c>
      <c r="K68" s="51">
        <v>934</v>
      </c>
      <c r="L68" s="55">
        <f>J68*(1-Q68)+K68*Q68</f>
        <v>992.97863025284846</v>
      </c>
      <c r="M68" s="48">
        <v>2790</v>
      </c>
      <c r="N68" s="48">
        <v>2719</v>
      </c>
      <c r="O68" s="51">
        <v>2659</v>
      </c>
      <c r="P68" s="55">
        <f>N68*(1-Q68)+O68*Q68</f>
        <v>2682.9102555079116</v>
      </c>
      <c r="Q68" s="52">
        <f>$Q$4</f>
        <v>0.60149574153480756</v>
      </c>
      <c r="R68" s="53">
        <f>L68+P68</f>
        <v>3675.8888857607599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186</v>
      </c>
      <c r="I69" s="59">
        <v>135</v>
      </c>
      <c r="J69" s="60">
        <v>59</v>
      </c>
      <c r="K69" s="63">
        <v>59</v>
      </c>
      <c r="L69" s="62">
        <f>J69*(1-Q69)+K69*Q69</f>
        <v>59</v>
      </c>
      <c r="M69" s="59">
        <v>51</v>
      </c>
      <c r="N69" s="60">
        <v>51</v>
      </c>
      <c r="O69" s="63">
        <v>51</v>
      </c>
      <c r="P69" s="62">
        <f>N69*(1-Q69)+O69*Q69</f>
        <v>51</v>
      </c>
      <c r="Q69" s="64">
        <f>$Q$5</f>
        <v>0.31267607815120424</v>
      </c>
      <c r="R69" s="65">
        <f>L69+P69</f>
        <v>110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42984</v>
      </c>
      <c r="I70" s="69">
        <v>11627</v>
      </c>
      <c r="J70" s="70"/>
      <c r="K70" s="71"/>
      <c r="L70" s="72">
        <v>6661</v>
      </c>
      <c r="M70" s="69">
        <v>31357</v>
      </c>
      <c r="N70" s="70"/>
      <c r="O70" s="71"/>
      <c r="P70" s="72">
        <v>27373</v>
      </c>
      <c r="Q70" s="73"/>
      <c r="R70" s="74">
        <f>+L70+P70</f>
        <v>34034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30234</v>
      </c>
      <c r="I71" s="76">
        <v>9106</v>
      </c>
      <c r="J71" s="77"/>
      <c r="K71" s="78"/>
      <c r="L71" s="79">
        <v>3214</v>
      </c>
      <c r="M71" s="76">
        <v>21128</v>
      </c>
      <c r="N71" s="77"/>
      <c r="O71" s="78"/>
      <c r="P71" s="79">
        <v>14623</v>
      </c>
      <c r="Q71" s="80"/>
      <c r="R71" s="81">
        <f>+L71+P71</f>
        <v>17837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23934</v>
      </c>
      <c r="I72" s="76">
        <v>7788</v>
      </c>
      <c r="J72" s="77"/>
      <c r="K72" s="78"/>
      <c r="L72" s="79">
        <v>1121</v>
      </c>
      <c r="M72" s="76">
        <v>16146</v>
      </c>
      <c r="N72" s="77"/>
      <c r="O72" s="78"/>
      <c r="P72" s="79">
        <v>7914</v>
      </c>
      <c r="Q72" s="80"/>
      <c r="R72" s="81">
        <f>+L72+P72</f>
        <v>9035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7847</v>
      </c>
      <c r="I73" s="76">
        <v>1548</v>
      </c>
      <c r="J73" s="77"/>
      <c r="K73" s="78"/>
      <c r="L73" s="79">
        <v>59</v>
      </c>
      <c r="M73" s="76">
        <v>6298</v>
      </c>
      <c r="N73" s="77"/>
      <c r="O73" s="78"/>
      <c r="P73" s="79">
        <v>2396</v>
      </c>
      <c r="Q73" s="80"/>
      <c r="R73" s="81">
        <f>+L73+P73</f>
        <v>2455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3513</v>
      </c>
      <c r="I74" s="86">
        <v>301</v>
      </c>
      <c r="J74" s="87"/>
      <c r="K74" s="88"/>
      <c r="L74" s="89">
        <v>21</v>
      </c>
      <c r="M74" s="86">
        <v>3211</v>
      </c>
      <c r="N74" s="87"/>
      <c r="O74" s="88"/>
      <c r="P74" s="89">
        <v>1388</v>
      </c>
      <c r="Q74" s="90"/>
      <c r="R74" s="91">
        <f>+L74+P74</f>
        <v>1409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103284</v>
      </c>
      <c r="I75" s="96">
        <v>36255</v>
      </c>
      <c r="J75" s="97"/>
      <c r="K75" s="98"/>
      <c r="L75" s="99">
        <f>+L76+SUM(L81:L85)</f>
        <v>16851.787408457199</v>
      </c>
      <c r="M75" s="96">
        <v>67029</v>
      </c>
      <c r="N75" s="100"/>
      <c r="O75" s="101"/>
      <c r="P75" s="99">
        <f>+P76+SUM(P81:P85)</f>
        <v>45432.756529765305</v>
      </c>
      <c r="Q75" s="102"/>
      <c r="R75" s="103">
        <f>+R76+SUM(R81:R85)</f>
        <v>62284.543938222501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13515</v>
      </c>
      <c r="I76" s="38">
        <v>9622</v>
      </c>
      <c r="J76" s="39">
        <v>6723</v>
      </c>
      <c r="K76" s="42">
        <v>4753</v>
      </c>
      <c r="L76" s="41">
        <f>SUM(L77:L80)</f>
        <v>6040.7874084571986</v>
      </c>
      <c r="M76" s="38">
        <v>3893</v>
      </c>
      <c r="N76" s="39">
        <v>3658</v>
      </c>
      <c r="O76" s="42">
        <v>3480</v>
      </c>
      <c r="P76" s="41">
        <f>SUM(P77:P80)</f>
        <v>3590.7565297653032</v>
      </c>
      <c r="Q76" s="43"/>
      <c r="R76" s="44">
        <f>SUM(R77:R80)</f>
        <v>9631.5439382225013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615</v>
      </c>
      <c r="I77" s="48">
        <v>589</v>
      </c>
      <c r="J77" s="48">
        <v>249</v>
      </c>
      <c r="K77" s="51">
        <v>71</v>
      </c>
      <c r="L77" s="50">
        <f>J77*(1-Q77)+K77*Q77</f>
        <v>224.72963234732012</v>
      </c>
      <c r="M77" s="48">
        <v>27</v>
      </c>
      <c r="N77" s="48">
        <v>27</v>
      </c>
      <c r="O77" s="51">
        <v>27</v>
      </c>
      <c r="P77" s="50">
        <f>N77*(1-Q77)+O77*Q77</f>
        <v>27</v>
      </c>
      <c r="Q77" s="52">
        <f>$Q$2</f>
        <v>0.13635038007123523</v>
      </c>
      <c r="R77" s="53">
        <f>L77+P77</f>
        <v>251.72963234732012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9667</v>
      </c>
      <c r="I78" s="48">
        <v>7569</v>
      </c>
      <c r="J78" s="48">
        <v>5249</v>
      </c>
      <c r="K78" s="51">
        <v>4007</v>
      </c>
      <c r="L78" s="55">
        <f>J78*(1-Q78)+K78*Q78</f>
        <v>4921.8804339540229</v>
      </c>
      <c r="M78" s="48">
        <v>2098</v>
      </c>
      <c r="N78" s="48">
        <v>1937</v>
      </c>
      <c r="O78" s="51">
        <v>1821</v>
      </c>
      <c r="P78" s="55">
        <f>N78*(1-Q78)+O78*Q78</f>
        <v>1906.4477699989266</v>
      </c>
      <c r="Q78" s="52">
        <f>$Q$3</f>
        <v>0.26338129311270309</v>
      </c>
      <c r="R78" s="53">
        <f>L78+P78</f>
        <v>6828.3282039529495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3035</v>
      </c>
      <c r="I79" s="48">
        <v>1336</v>
      </c>
      <c r="J79" s="48">
        <v>1118</v>
      </c>
      <c r="K79" s="51">
        <v>568</v>
      </c>
      <c r="L79" s="55">
        <f>J79*(1-Q79)+K79*Q79</f>
        <v>787.17734215585585</v>
      </c>
      <c r="M79" s="48">
        <v>1699</v>
      </c>
      <c r="N79" s="48">
        <v>1624</v>
      </c>
      <c r="O79" s="51">
        <v>1563</v>
      </c>
      <c r="P79" s="55">
        <f>N79*(1-Q79)+O79*Q79</f>
        <v>1587.3087597663766</v>
      </c>
      <c r="Q79" s="52">
        <f>$Q$4</f>
        <v>0.60149574153480756</v>
      </c>
      <c r="R79" s="53">
        <f>L79+P79</f>
        <v>2374.4861019222326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198</v>
      </c>
      <c r="I80" s="59">
        <v>128</v>
      </c>
      <c r="J80" s="60">
        <v>107</v>
      </c>
      <c r="K80" s="63">
        <v>107</v>
      </c>
      <c r="L80" s="62">
        <f>J80*(1-Q80)+K80*Q80</f>
        <v>107</v>
      </c>
      <c r="M80" s="59">
        <v>70</v>
      </c>
      <c r="N80" s="60">
        <v>70</v>
      </c>
      <c r="O80" s="63">
        <v>70</v>
      </c>
      <c r="P80" s="62">
        <f>N80*(1-Q80)+O80*Q80</f>
        <v>70</v>
      </c>
      <c r="Q80" s="64">
        <f>$Q$5</f>
        <v>0.31267607815120424</v>
      </c>
      <c r="R80" s="65">
        <f>L80+P80</f>
        <v>177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28384</v>
      </c>
      <c r="I81" s="69">
        <v>9230</v>
      </c>
      <c r="J81" s="70"/>
      <c r="K81" s="71"/>
      <c r="L81" s="72">
        <v>5757</v>
      </c>
      <c r="M81" s="69">
        <v>19154</v>
      </c>
      <c r="N81" s="70"/>
      <c r="O81" s="71"/>
      <c r="P81" s="72">
        <v>17024</v>
      </c>
      <c r="Q81" s="73"/>
      <c r="R81" s="74">
        <f>+L81+P81</f>
        <v>22781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25486</v>
      </c>
      <c r="I82" s="76">
        <v>7238</v>
      </c>
      <c r="J82" s="77"/>
      <c r="K82" s="78"/>
      <c r="L82" s="79">
        <v>2952</v>
      </c>
      <c r="M82" s="76">
        <v>18248</v>
      </c>
      <c r="N82" s="77"/>
      <c r="O82" s="78"/>
      <c r="P82" s="79">
        <v>13076</v>
      </c>
      <c r="Q82" s="80"/>
      <c r="R82" s="81">
        <f>+L82+P82</f>
        <v>16028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24254</v>
      </c>
      <c r="I83" s="76">
        <v>8336</v>
      </c>
      <c r="J83" s="77"/>
      <c r="K83" s="78"/>
      <c r="L83" s="79">
        <v>1975</v>
      </c>
      <c r="M83" s="76">
        <v>15918</v>
      </c>
      <c r="N83" s="77"/>
      <c r="O83" s="78"/>
      <c r="P83" s="79">
        <v>7733</v>
      </c>
      <c r="Q83" s="80"/>
      <c r="R83" s="81">
        <f>+L83+P83</f>
        <v>9708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8260</v>
      </c>
      <c r="I84" s="76">
        <v>1577</v>
      </c>
      <c r="J84" s="77"/>
      <c r="K84" s="78"/>
      <c r="L84" s="79">
        <v>93</v>
      </c>
      <c r="M84" s="76">
        <v>6682</v>
      </c>
      <c r="N84" s="77"/>
      <c r="O84" s="78"/>
      <c r="P84" s="79">
        <v>2745</v>
      </c>
      <c r="Q84" s="80"/>
      <c r="R84" s="81">
        <f>+L84+P84</f>
        <v>2838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3385</v>
      </c>
      <c r="I85" s="86">
        <v>251</v>
      </c>
      <c r="J85" s="87"/>
      <c r="K85" s="88"/>
      <c r="L85" s="89">
        <v>34</v>
      </c>
      <c r="M85" s="86">
        <v>3134</v>
      </c>
      <c r="N85" s="87"/>
      <c r="O85" s="88"/>
      <c r="P85" s="89">
        <v>1264</v>
      </c>
      <c r="Q85" s="90"/>
      <c r="R85" s="91">
        <f>+L85+P85</f>
        <v>1298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71536</v>
      </c>
      <c r="I86" s="96">
        <v>23220</v>
      </c>
      <c r="J86" s="97"/>
      <c r="K86" s="98"/>
      <c r="L86" s="99">
        <f>+L87+SUM(L92:L96)</f>
        <v>11278.321607523507</v>
      </c>
      <c r="M86" s="96">
        <v>48316</v>
      </c>
      <c r="N86" s="100"/>
      <c r="O86" s="101"/>
      <c r="P86" s="99">
        <f>+P87+SUM(P92:P96)</f>
        <v>32740.958183241517</v>
      </c>
      <c r="Q86" s="102"/>
      <c r="R86" s="103">
        <f>+R87+SUM(R92:R96)</f>
        <v>44019.279790765024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6702</v>
      </c>
      <c r="I87" s="38">
        <v>4819</v>
      </c>
      <c r="J87" s="39">
        <v>3733</v>
      </c>
      <c r="K87" s="42">
        <v>2847</v>
      </c>
      <c r="L87" s="41">
        <f>SUM(L88:L91)</f>
        <v>3504.3216075235068</v>
      </c>
      <c r="M87" s="38">
        <v>1883</v>
      </c>
      <c r="N87" s="39">
        <v>1830</v>
      </c>
      <c r="O87" s="42">
        <v>1749</v>
      </c>
      <c r="P87" s="41">
        <f>SUM(P88:P91)</f>
        <v>1810.9581832415165</v>
      </c>
      <c r="Q87" s="43"/>
      <c r="R87" s="44">
        <f>SUM(R88:R91)</f>
        <v>5315.2797907650229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258</v>
      </c>
      <c r="I88" s="48">
        <v>258</v>
      </c>
      <c r="J88" s="48">
        <v>258</v>
      </c>
      <c r="K88" s="51">
        <v>201</v>
      </c>
      <c r="L88" s="50">
        <f>J88*(1-Q88)+K88*Q88</f>
        <v>250.2280283359396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250.2280283359396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5412</v>
      </c>
      <c r="I89" s="48">
        <v>4228</v>
      </c>
      <c r="J89" s="48">
        <v>3168</v>
      </c>
      <c r="K89" s="51">
        <v>2391</v>
      </c>
      <c r="L89" s="55">
        <f>J89*(1-Q89)+K89*Q89</f>
        <v>2963.3527352514297</v>
      </c>
      <c r="M89" s="48">
        <v>1185</v>
      </c>
      <c r="N89" s="48">
        <v>1155</v>
      </c>
      <c r="O89" s="51">
        <v>1069</v>
      </c>
      <c r="P89" s="55">
        <f>N89*(1-Q89)+O89*Q89</f>
        <v>1132.3492087923075</v>
      </c>
      <c r="Q89" s="52">
        <f>$Q$3</f>
        <v>0.26338129311270309</v>
      </c>
      <c r="R89" s="53">
        <f>L89+P89</f>
        <v>4095.7019440437371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874</v>
      </c>
      <c r="I90" s="48">
        <v>207</v>
      </c>
      <c r="J90" s="48">
        <v>207</v>
      </c>
      <c r="K90" s="51">
        <v>207</v>
      </c>
      <c r="L90" s="55">
        <f>J90*(1-Q90)+K90*Q90</f>
        <v>207</v>
      </c>
      <c r="M90" s="48">
        <v>668</v>
      </c>
      <c r="N90" s="48">
        <v>644</v>
      </c>
      <c r="O90" s="51">
        <v>650</v>
      </c>
      <c r="P90" s="55">
        <f>N90*(1-Q90)+O90*Q90</f>
        <v>647.60897444920886</v>
      </c>
      <c r="Q90" s="52">
        <f>$Q$4</f>
        <v>0.60149574153480756</v>
      </c>
      <c r="R90" s="53">
        <f>L90+P90</f>
        <v>854.60897444920886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158</v>
      </c>
      <c r="I91" s="59">
        <v>127</v>
      </c>
      <c r="J91" s="60">
        <v>100</v>
      </c>
      <c r="K91" s="63">
        <v>48</v>
      </c>
      <c r="L91" s="62">
        <f>J91*(1-Q91)+K91*Q91</f>
        <v>83.740843936137381</v>
      </c>
      <c r="M91" s="59">
        <v>31</v>
      </c>
      <c r="N91" s="60">
        <v>31</v>
      </c>
      <c r="O91" s="63">
        <v>31</v>
      </c>
      <c r="P91" s="62">
        <f>N91*(1-Q91)+O91*Q91</f>
        <v>31</v>
      </c>
      <c r="Q91" s="64">
        <f>$Q$5</f>
        <v>0.31267607815120424</v>
      </c>
      <c r="R91" s="65">
        <f>L91+P91</f>
        <v>114.74084393613738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17582</v>
      </c>
      <c r="I92" s="69">
        <v>5819</v>
      </c>
      <c r="J92" s="70"/>
      <c r="K92" s="71"/>
      <c r="L92" s="72">
        <v>4258</v>
      </c>
      <c r="M92" s="69">
        <v>11762</v>
      </c>
      <c r="N92" s="70"/>
      <c r="O92" s="71"/>
      <c r="P92" s="72">
        <v>10717</v>
      </c>
      <c r="Q92" s="73"/>
      <c r="R92" s="74">
        <f>+L92+P92</f>
        <v>14975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17916</v>
      </c>
      <c r="I93" s="76">
        <v>5123</v>
      </c>
      <c r="J93" s="77"/>
      <c r="K93" s="78"/>
      <c r="L93" s="79">
        <v>2381</v>
      </c>
      <c r="M93" s="76">
        <v>12793</v>
      </c>
      <c r="N93" s="77"/>
      <c r="O93" s="78"/>
      <c r="P93" s="79">
        <v>9364</v>
      </c>
      <c r="Q93" s="80"/>
      <c r="R93" s="81">
        <f>+L93+P93</f>
        <v>11745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18780</v>
      </c>
      <c r="I94" s="76">
        <v>5559</v>
      </c>
      <c r="J94" s="77"/>
      <c r="K94" s="78"/>
      <c r="L94" s="79">
        <v>1077</v>
      </c>
      <c r="M94" s="76">
        <v>13221</v>
      </c>
      <c r="N94" s="77"/>
      <c r="O94" s="78"/>
      <c r="P94" s="79">
        <v>7025</v>
      </c>
      <c r="Q94" s="80"/>
      <c r="R94" s="81">
        <f>+L94+P94</f>
        <v>8102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7026</v>
      </c>
      <c r="I95" s="76">
        <v>1396</v>
      </c>
      <c r="J95" s="77"/>
      <c r="K95" s="78"/>
      <c r="L95" s="79">
        <v>58</v>
      </c>
      <c r="M95" s="76">
        <v>5630</v>
      </c>
      <c r="N95" s="77"/>
      <c r="O95" s="78"/>
      <c r="P95" s="79">
        <v>2504</v>
      </c>
      <c r="Q95" s="80"/>
      <c r="R95" s="81">
        <f>+L95+P95</f>
        <v>2562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3530</v>
      </c>
      <c r="I96" s="86">
        <v>503</v>
      </c>
      <c r="J96" s="87"/>
      <c r="K96" s="88"/>
      <c r="L96" s="89">
        <v>0</v>
      </c>
      <c r="M96" s="86">
        <v>3027</v>
      </c>
      <c r="N96" s="87"/>
      <c r="O96" s="88"/>
      <c r="P96" s="89">
        <v>1320</v>
      </c>
      <c r="Q96" s="90"/>
      <c r="R96" s="91">
        <f>+L96+P96</f>
        <v>1320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58957</v>
      </c>
      <c r="I97" s="96">
        <v>18840</v>
      </c>
      <c r="J97" s="97"/>
      <c r="K97" s="98"/>
      <c r="L97" s="99">
        <f>+L98+SUM(L103:L107)</f>
        <v>8856.6491336941635</v>
      </c>
      <c r="M97" s="96">
        <v>40117</v>
      </c>
      <c r="N97" s="100"/>
      <c r="O97" s="101"/>
      <c r="P97" s="99">
        <f>+P98+SUM(P103:P107)</f>
        <v>27497.029899967849</v>
      </c>
      <c r="Q97" s="102"/>
      <c r="R97" s="103">
        <f>+R98+SUM(R103:R107)</f>
        <v>36353.679033662011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5757</v>
      </c>
      <c r="I98" s="38">
        <v>4233</v>
      </c>
      <c r="J98" s="39">
        <v>3025</v>
      </c>
      <c r="K98" s="42">
        <v>2291</v>
      </c>
      <c r="L98" s="41">
        <f>SUM(L99:L102)</f>
        <v>2811.6491336941635</v>
      </c>
      <c r="M98" s="38">
        <v>1524</v>
      </c>
      <c r="N98" s="39">
        <v>1471</v>
      </c>
      <c r="O98" s="42">
        <v>1392</v>
      </c>
      <c r="P98" s="41">
        <f>SUM(P99:P102)</f>
        <v>1458.029899967848</v>
      </c>
      <c r="Q98" s="43"/>
      <c r="R98" s="44">
        <f>SUM(R99:R102)</f>
        <v>4269.6790336620115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101</v>
      </c>
      <c r="I99" s="48">
        <v>73</v>
      </c>
      <c r="J99" s="48">
        <v>25</v>
      </c>
      <c r="K99" s="51">
        <v>7</v>
      </c>
      <c r="L99" s="50">
        <f>J99*(1-Q99)+K99*Q99</f>
        <v>22.545693158717764</v>
      </c>
      <c r="M99" s="48">
        <v>28</v>
      </c>
      <c r="N99" s="48">
        <v>28</v>
      </c>
      <c r="O99" s="51">
        <v>28</v>
      </c>
      <c r="P99" s="50">
        <f>N99*(1-Q99)+O99*Q99</f>
        <v>28</v>
      </c>
      <c r="Q99" s="52">
        <f>$Q$2</f>
        <v>0.13635038007123523</v>
      </c>
      <c r="R99" s="53">
        <f>L99+P99</f>
        <v>50.545693158717768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4774</v>
      </c>
      <c r="I100" s="48">
        <v>3936</v>
      </c>
      <c r="J100" s="48">
        <v>2777</v>
      </c>
      <c r="K100" s="51">
        <v>2127</v>
      </c>
      <c r="L100" s="55">
        <f>J100*(1-Q100)+K100*Q100</f>
        <v>2605.8021594767429</v>
      </c>
      <c r="M100" s="48">
        <v>838</v>
      </c>
      <c r="N100" s="48">
        <v>807</v>
      </c>
      <c r="O100" s="51">
        <v>706</v>
      </c>
      <c r="P100" s="55">
        <f>N100*(1-Q100)+O100*Q100</f>
        <v>780.39848939561705</v>
      </c>
      <c r="Q100" s="52">
        <f>$Q$3</f>
        <v>0.26338129311270309</v>
      </c>
      <c r="R100" s="53">
        <f>L100+P100</f>
        <v>3386.20064887236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861</v>
      </c>
      <c r="I101" s="48">
        <v>223</v>
      </c>
      <c r="J101" s="48">
        <v>223</v>
      </c>
      <c r="K101" s="51">
        <v>157</v>
      </c>
      <c r="L101" s="55">
        <f>J101*(1-Q101)+K101*Q101</f>
        <v>183.3012810587027</v>
      </c>
      <c r="M101" s="48">
        <v>637</v>
      </c>
      <c r="N101" s="48">
        <v>616</v>
      </c>
      <c r="O101" s="51">
        <v>637</v>
      </c>
      <c r="P101" s="55">
        <f>N101*(1-Q101)+O101*Q101</f>
        <v>628.63141057223095</v>
      </c>
      <c r="Q101" s="52">
        <f>$Q$4</f>
        <v>0.60149574153480756</v>
      </c>
      <c r="R101" s="53">
        <f>L101+P101</f>
        <v>811.93269163093362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21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21</v>
      </c>
      <c r="N102" s="60">
        <v>21</v>
      </c>
      <c r="O102" s="63">
        <v>21</v>
      </c>
      <c r="P102" s="62">
        <f>N102*(1-Q102)+O102*Q102</f>
        <v>21</v>
      </c>
      <c r="Q102" s="64">
        <f>$Q$5</f>
        <v>0.31267607815120424</v>
      </c>
      <c r="R102" s="65">
        <f>L102+P102</f>
        <v>21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13166</v>
      </c>
      <c r="I103" s="69">
        <v>4338</v>
      </c>
      <c r="J103" s="70"/>
      <c r="K103" s="71"/>
      <c r="L103" s="72">
        <v>3146</v>
      </c>
      <c r="M103" s="69">
        <v>8828</v>
      </c>
      <c r="N103" s="70"/>
      <c r="O103" s="71"/>
      <c r="P103" s="72">
        <v>8112</v>
      </c>
      <c r="Q103" s="73"/>
      <c r="R103" s="74">
        <f>+L103+P103</f>
        <v>11258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15141</v>
      </c>
      <c r="I104" s="76">
        <v>4202</v>
      </c>
      <c r="J104" s="77"/>
      <c r="K104" s="78"/>
      <c r="L104" s="79">
        <v>1892</v>
      </c>
      <c r="M104" s="76">
        <v>10938</v>
      </c>
      <c r="N104" s="77"/>
      <c r="O104" s="78"/>
      <c r="P104" s="79">
        <v>8669</v>
      </c>
      <c r="Q104" s="80"/>
      <c r="R104" s="81">
        <f>+L104+P104</f>
        <v>10561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15538</v>
      </c>
      <c r="I105" s="76">
        <v>5101</v>
      </c>
      <c r="J105" s="77"/>
      <c r="K105" s="78"/>
      <c r="L105" s="79">
        <v>935</v>
      </c>
      <c r="M105" s="76">
        <v>10437</v>
      </c>
      <c r="N105" s="77"/>
      <c r="O105" s="78"/>
      <c r="P105" s="79">
        <v>5592</v>
      </c>
      <c r="Q105" s="80"/>
      <c r="R105" s="81">
        <f>+L105+P105</f>
        <v>6527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6217</v>
      </c>
      <c r="I106" s="76">
        <v>838</v>
      </c>
      <c r="J106" s="77"/>
      <c r="K106" s="78"/>
      <c r="L106" s="79">
        <v>72</v>
      </c>
      <c r="M106" s="76">
        <v>5379</v>
      </c>
      <c r="N106" s="77"/>
      <c r="O106" s="78"/>
      <c r="P106" s="79">
        <v>2475</v>
      </c>
      <c r="Q106" s="80"/>
      <c r="R106" s="81">
        <f>+L106+P106</f>
        <v>2547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3138</v>
      </c>
      <c r="I107" s="86">
        <v>127</v>
      </c>
      <c r="J107" s="87"/>
      <c r="K107" s="88"/>
      <c r="L107" s="89">
        <v>0</v>
      </c>
      <c r="M107" s="86">
        <v>3011</v>
      </c>
      <c r="N107" s="87"/>
      <c r="O107" s="88"/>
      <c r="P107" s="89">
        <v>1191</v>
      </c>
      <c r="Q107" s="90"/>
      <c r="R107" s="91">
        <f>+L107+P107</f>
        <v>1191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40212</v>
      </c>
      <c r="I108" s="96">
        <v>10565</v>
      </c>
      <c r="J108" s="97"/>
      <c r="K108" s="98"/>
      <c r="L108" s="99">
        <f>+L109+SUM(L114:L118)</f>
        <v>5846.5554999110464</v>
      </c>
      <c r="M108" s="96">
        <v>29647</v>
      </c>
      <c r="N108" s="100"/>
      <c r="O108" s="101"/>
      <c r="P108" s="99">
        <f>+P109+SUM(P114:P118)</f>
        <v>19809.30841732728</v>
      </c>
      <c r="Q108" s="102"/>
      <c r="R108" s="103">
        <f>+R109+SUM(R114:R118)</f>
        <v>25655.863917238326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2954</v>
      </c>
      <c r="I109" s="38">
        <v>2036</v>
      </c>
      <c r="J109" s="39">
        <v>1767</v>
      </c>
      <c r="K109" s="42">
        <v>1244</v>
      </c>
      <c r="L109" s="41">
        <f>SUM(L110:L113)</f>
        <v>1628.5554999110468</v>
      </c>
      <c r="M109" s="38">
        <v>918</v>
      </c>
      <c r="N109" s="39">
        <v>908</v>
      </c>
      <c r="O109" s="42">
        <v>875</v>
      </c>
      <c r="P109" s="41">
        <f>SUM(P110:P113)</f>
        <v>899.30841732728072</v>
      </c>
      <c r="Q109" s="43"/>
      <c r="R109" s="44">
        <f>SUM(R110:R113)</f>
        <v>2527.8639172383273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18</v>
      </c>
      <c r="I110" s="48">
        <v>18</v>
      </c>
      <c r="J110" s="48">
        <v>18</v>
      </c>
      <c r="K110" s="51">
        <v>0</v>
      </c>
      <c r="L110" s="50">
        <f>J110*(1-Q110)+K110*Q110</f>
        <v>15.545693158717766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15.545693158717766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2553</v>
      </c>
      <c r="I111" s="48">
        <v>1959</v>
      </c>
      <c r="J111" s="48">
        <v>1690</v>
      </c>
      <c r="K111" s="51">
        <v>1195</v>
      </c>
      <c r="L111" s="55">
        <f>J111*(1-Q111)+K111*Q111</f>
        <v>1559.626259909212</v>
      </c>
      <c r="M111" s="48">
        <v>594</v>
      </c>
      <c r="N111" s="48">
        <v>594</v>
      </c>
      <c r="O111" s="51">
        <v>561</v>
      </c>
      <c r="P111" s="55">
        <f>N111*(1-Q111)+O111*Q111</f>
        <v>585.30841732728072</v>
      </c>
      <c r="Q111" s="52">
        <f>$Q$3</f>
        <v>0.26338129311270309</v>
      </c>
      <c r="R111" s="53">
        <f>L111+P111</f>
        <v>2144.9346772364925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359</v>
      </c>
      <c r="I112" s="48">
        <v>60</v>
      </c>
      <c r="J112" s="48">
        <v>60</v>
      </c>
      <c r="K112" s="51">
        <v>49</v>
      </c>
      <c r="L112" s="55">
        <f>J112*(1-Q112)+K112*Q112</f>
        <v>53.383546843117117</v>
      </c>
      <c r="M112" s="48">
        <v>299</v>
      </c>
      <c r="N112" s="48">
        <v>289</v>
      </c>
      <c r="O112" s="51">
        <v>289</v>
      </c>
      <c r="P112" s="55">
        <f>N112*(1-Q112)+O112*Q112</f>
        <v>289</v>
      </c>
      <c r="Q112" s="52">
        <f>$Q$4</f>
        <v>0.60149574153480756</v>
      </c>
      <c r="R112" s="53">
        <f>L112+P112</f>
        <v>342.38354684311713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25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25</v>
      </c>
      <c r="N113" s="60">
        <v>25</v>
      </c>
      <c r="O113" s="63">
        <v>25</v>
      </c>
      <c r="P113" s="62">
        <f>N113*(1-Q113)+O113*Q113</f>
        <v>25</v>
      </c>
      <c r="Q113" s="64">
        <f>$Q$5</f>
        <v>0.31267607815120424</v>
      </c>
      <c r="R113" s="65">
        <f>L113+P113</f>
        <v>25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8579</v>
      </c>
      <c r="I114" s="69">
        <v>3206</v>
      </c>
      <c r="J114" s="70"/>
      <c r="K114" s="71"/>
      <c r="L114" s="72">
        <v>2559</v>
      </c>
      <c r="M114" s="69">
        <v>5373</v>
      </c>
      <c r="N114" s="70"/>
      <c r="O114" s="71"/>
      <c r="P114" s="72">
        <v>4881</v>
      </c>
      <c r="Q114" s="73"/>
      <c r="R114" s="74">
        <f>+L114+P114</f>
        <v>7440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10704</v>
      </c>
      <c r="I115" s="76">
        <v>2145</v>
      </c>
      <c r="J115" s="77"/>
      <c r="K115" s="78"/>
      <c r="L115" s="79">
        <v>1114</v>
      </c>
      <c r="M115" s="76">
        <v>8559</v>
      </c>
      <c r="N115" s="77"/>
      <c r="O115" s="78"/>
      <c r="P115" s="79">
        <v>6547</v>
      </c>
      <c r="Q115" s="80"/>
      <c r="R115" s="81">
        <f>+L115+P115</f>
        <v>7661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11141</v>
      </c>
      <c r="I116" s="76">
        <v>2525</v>
      </c>
      <c r="J116" s="77"/>
      <c r="K116" s="78"/>
      <c r="L116" s="79">
        <v>502</v>
      </c>
      <c r="M116" s="76">
        <v>8616</v>
      </c>
      <c r="N116" s="77"/>
      <c r="O116" s="78"/>
      <c r="P116" s="79">
        <v>4629</v>
      </c>
      <c r="Q116" s="80"/>
      <c r="R116" s="81">
        <f>+L116+P116</f>
        <v>5131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4071</v>
      </c>
      <c r="I117" s="76">
        <v>532</v>
      </c>
      <c r="J117" s="77"/>
      <c r="K117" s="78"/>
      <c r="L117" s="79">
        <v>43</v>
      </c>
      <c r="M117" s="76">
        <v>3539</v>
      </c>
      <c r="N117" s="77"/>
      <c r="O117" s="78"/>
      <c r="P117" s="79">
        <v>1731</v>
      </c>
      <c r="Q117" s="80"/>
      <c r="R117" s="81">
        <f>+L117+P117</f>
        <v>1774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2762</v>
      </c>
      <c r="I118" s="86">
        <v>121</v>
      </c>
      <c r="J118" s="87"/>
      <c r="K118" s="88"/>
      <c r="L118" s="89">
        <v>0</v>
      </c>
      <c r="M118" s="86">
        <v>2641</v>
      </c>
      <c r="N118" s="87"/>
      <c r="O118" s="88"/>
      <c r="P118" s="89">
        <v>1122</v>
      </c>
      <c r="Q118" s="90"/>
      <c r="R118" s="91">
        <f>+L118+P118</f>
        <v>1122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36998</v>
      </c>
      <c r="I119" s="96">
        <v>8913</v>
      </c>
      <c r="J119" s="97"/>
      <c r="K119" s="98"/>
      <c r="L119" s="99">
        <f>+L120+SUM(L125:L129)</f>
        <v>4421.5293529289802</v>
      </c>
      <c r="M119" s="96">
        <v>28085</v>
      </c>
      <c r="N119" s="100"/>
      <c r="O119" s="101"/>
      <c r="P119" s="99">
        <f>+P120+SUM(P125:P129)</f>
        <v>20011.390411480708</v>
      </c>
      <c r="Q119" s="102"/>
      <c r="R119" s="103">
        <f>+R120+SUM(R125:R129)</f>
        <v>24432.919764409689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2681</v>
      </c>
      <c r="I120" s="38">
        <v>1786</v>
      </c>
      <c r="J120" s="39">
        <v>1328</v>
      </c>
      <c r="K120" s="42">
        <v>1106</v>
      </c>
      <c r="L120" s="41">
        <f>SUM(L121:L124)</f>
        <v>1269.52935292898</v>
      </c>
      <c r="M120" s="38">
        <v>895</v>
      </c>
      <c r="N120" s="39">
        <v>853</v>
      </c>
      <c r="O120" s="42">
        <v>836</v>
      </c>
      <c r="P120" s="41">
        <f>SUM(P121:P124)</f>
        <v>843.39041148070942</v>
      </c>
      <c r="Q120" s="43"/>
      <c r="R120" s="44">
        <f>SUM(R121:R124)</f>
        <v>2112.9197644096894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2075</v>
      </c>
      <c r="I122" s="48">
        <v>1548</v>
      </c>
      <c r="J122" s="48">
        <v>1106</v>
      </c>
      <c r="K122" s="51">
        <v>884</v>
      </c>
      <c r="L122" s="55">
        <f>J122*(1-Q122)+K122*Q122</f>
        <v>1047.52935292898</v>
      </c>
      <c r="M122" s="48">
        <v>527</v>
      </c>
      <c r="N122" s="48">
        <v>485</v>
      </c>
      <c r="O122" s="51">
        <v>482</v>
      </c>
      <c r="P122" s="55">
        <f>N122*(1-Q122)+O122*Q122</f>
        <v>484.20985612066187</v>
      </c>
      <c r="Q122" s="52">
        <f>$Q$3</f>
        <v>0.26338129311270309</v>
      </c>
      <c r="R122" s="53">
        <f>L122+P122</f>
        <v>1531.7392090496419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560</v>
      </c>
      <c r="I123" s="48">
        <v>193</v>
      </c>
      <c r="J123" s="48">
        <v>193</v>
      </c>
      <c r="K123" s="51">
        <v>193</v>
      </c>
      <c r="L123" s="55">
        <f>J123*(1-Q123)+K123*Q123</f>
        <v>193</v>
      </c>
      <c r="M123" s="48">
        <v>367</v>
      </c>
      <c r="N123" s="48">
        <v>367</v>
      </c>
      <c r="O123" s="51">
        <v>354</v>
      </c>
      <c r="P123" s="55">
        <f>N123*(1-Q123)+O123*Q123</f>
        <v>359.18055536004749</v>
      </c>
      <c r="Q123" s="52">
        <f>$Q$4</f>
        <v>0.60149574153480756</v>
      </c>
      <c r="R123" s="53">
        <f>L123+P123</f>
        <v>552.18055536004749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46</v>
      </c>
      <c r="I124" s="59">
        <v>46</v>
      </c>
      <c r="J124" s="60">
        <v>29</v>
      </c>
      <c r="K124" s="63">
        <v>29</v>
      </c>
      <c r="L124" s="62">
        <f>J124*(1-Q124)+K124*Q124</f>
        <v>29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29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8069</v>
      </c>
      <c r="I125" s="69">
        <v>2268</v>
      </c>
      <c r="J125" s="70"/>
      <c r="K125" s="71"/>
      <c r="L125" s="72">
        <v>1709</v>
      </c>
      <c r="M125" s="69">
        <v>5801</v>
      </c>
      <c r="N125" s="70"/>
      <c r="O125" s="71"/>
      <c r="P125" s="72">
        <v>5437</v>
      </c>
      <c r="Q125" s="73"/>
      <c r="R125" s="74">
        <f>+L125+P125</f>
        <v>7146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9303</v>
      </c>
      <c r="I126" s="76">
        <v>2275</v>
      </c>
      <c r="J126" s="77"/>
      <c r="K126" s="78"/>
      <c r="L126" s="79">
        <v>1120</v>
      </c>
      <c r="M126" s="76">
        <v>7029</v>
      </c>
      <c r="N126" s="77"/>
      <c r="O126" s="78"/>
      <c r="P126" s="79">
        <v>5662</v>
      </c>
      <c r="Q126" s="80"/>
      <c r="R126" s="81">
        <f>+L126+P126</f>
        <v>6782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9667</v>
      </c>
      <c r="I127" s="76">
        <v>2059</v>
      </c>
      <c r="J127" s="77"/>
      <c r="K127" s="78"/>
      <c r="L127" s="79">
        <v>323</v>
      </c>
      <c r="M127" s="76">
        <v>7607</v>
      </c>
      <c r="N127" s="77"/>
      <c r="O127" s="78"/>
      <c r="P127" s="79">
        <v>4471</v>
      </c>
      <c r="Q127" s="80"/>
      <c r="R127" s="81">
        <f>+L127+P127</f>
        <v>4794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4296</v>
      </c>
      <c r="I128" s="76">
        <v>492</v>
      </c>
      <c r="J128" s="77"/>
      <c r="K128" s="78"/>
      <c r="L128" s="79">
        <v>0</v>
      </c>
      <c r="M128" s="76">
        <v>3805</v>
      </c>
      <c r="N128" s="77"/>
      <c r="O128" s="78"/>
      <c r="P128" s="79">
        <v>2044</v>
      </c>
      <c r="Q128" s="80"/>
      <c r="R128" s="81">
        <f>+L128+P128</f>
        <v>2044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2982</v>
      </c>
      <c r="I129" s="86">
        <v>33</v>
      </c>
      <c r="J129" s="87"/>
      <c r="K129" s="88"/>
      <c r="L129" s="89">
        <v>0</v>
      </c>
      <c r="M129" s="86">
        <v>2949</v>
      </c>
      <c r="N129" s="87"/>
      <c r="O129" s="88"/>
      <c r="P129" s="89">
        <v>1554</v>
      </c>
      <c r="Q129" s="90"/>
      <c r="R129" s="91">
        <f>+L129+P129</f>
        <v>1554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51593</v>
      </c>
      <c r="I130" s="96">
        <v>12782</v>
      </c>
      <c r="J130" s="97"/>
      <c r="K130" s="98"/>
      <c r="L130" s="99">
        <f>+L131+SUM(L136:L140)</f>
        <v>6793.8904878448093</v>
      </c>
      <c r="M130" s="96">
        <v>38811</v>
      </c>
      <c r="N130" s="100"/>
      <c r="O130" s="101"/>
      <c r="P130" s="99">
        <f>+P131+SUM(P136:P140)</f>
        <v>28535</v>
      </c>
      <c r="Q130" s="102"/>
      <c r="R130" s="103">
        <f>+R131+SUM(R136:R140)</f>
        <v>35328.890487844808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3590</v>
      </c>
      <c r="I131" s="38">
        <v>2461</v>
      </c>
      <c r="J131" s="39">
        <v>1740</v>
      </c>
      <c r="K131" s="42">
        <v>1342</v>
      </c>
      <c r="L131" s="41">
        <f>SUM(L132:L135)</f>
        <v>1642.8904878448095</v>
      </c>
      <c r="M131" s="38">
        <v>1128</v>
      </c>
      <c r="N131" s="39">
        <v>1128</v>
      </c>
      <c r="O131" s="42">
        <v>1128</v>
      </c>
      <c r="P131" s="41">
        <f>SUM(P132:P135)</f>
        <v>1128</v>
      </c>
      <c r="Q131" s="43"/>
      <c r="R131" s="44">
        <f>SUM(R132:R135)</f>
        <v>2770.8904878448093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2748</v>
      </c>
      <c r="I133" s="48">
        <v>2067</v>
      </c>
      <c r="J133" s="48">
        <v>1472</v>
      </c>
      <c r="K133" s="51">
        <v>1050</v>
      </c>
      <c r="L133" s="55">
        <f>J133*(1-Q133)+K133*Q133</f>
        <v>1360.8530943064393</v>
      </c>
      <c r="M133" s="48">
        <v>682</v>
      </c>
      <c r="N133" s="48">
        <v>682</v>
      </c>
      <c r="O133" s="51">
        <v>682</v>
      </c>
      <c r="P133" s="55">
        <f>N133*(1-Q133)+O133*Q133</f>
        <v>682</v>
      </c>
      <c r="Q133" s="52">
        <f>$Q$3</f>
        <v>0.26338129311270309</v>
      </c>
      <c r="R133" s="53">
        <f>L133+P133</f>
        <v>2042.8530943064393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808</v>
      </c>
      <c r="I134" s="48">
        <v>361</v>
      </c>
      <c r="J134" s="48">
        <v>234</v>
      </c>
      <c r="K134" s="51">
        <v>259</v>
      </c>
      <c r="L134" s="55">
        <f>J134*(1-Q134)+K134*Q134</f>
        <v>249.0373935383702</v>
      </c>
      <c r="M134" s="48">
        <v>446</v>
      </c>
      <c r="N134" s="48">
        <v>446</v>
      </c>
      <c r="O134" s="51">
        <v>446</v>
      </c>
      <c r="P134" s="55">
        <f>N134*(1-Q134)+O134*Q134</f>
        <v>446</v>
      </c>
      <c r="Q134" s="52">
        <f>$Q$4</f>
        <v>0.60149574153480756</v>
      </c>
      <c r="R134" s="53">
        <f>L134+P134</f>
        <v>695.03739353837022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33</v>
      </c>
      <c r="I135" s="59">
        <v>33</v>
      </c>
      <c r="J135" s="60">
        <v>33</v>
      </c>
      <c r="K135" s="63">
        <v>33</v>
      </c>
      <c r="L135" s="62">
        <f>J135*(1-Q135)+K135*Q135</f>
        <v>33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33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10431</v>
      </c>
      <c r="I136" s="69">
        <v>3298</v>
      </c>
      <c r="J136" s="70"/>
      <c r="K136" s="71"/>
      <c r="L136" s="72">
        <v>2550</v>
      </c>
      <c r="M136" s="69">
        <v>7133</v>
      </c>
      <c r="N136" s="70"/>
      <c r="O136" s="71"/>
      <c r="P136" s="72">
        <v>6917</v>
      </c>
      <c r="Q136" s="73"/>
      <c r="R136" s="74">
        <f>+L136+P136</f>
        <v>9467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12499</v>
      </c>
      <c r="I137" s="76">
        <v>2529</v>
      </c>
      <c r="J137" s="77"/>
      <c r="K137" s="78"/>
      <c r="L137" s="79">
        <v>1582</v>
      </c>
      <c r="M137" s="76">
        <v>9970</v>
      </c>
      <c r="N137" s="77"/>
      <c r="O137" s="78"/>
      <c r="P137" s="79">
        <v>8644</v>
      </c>
      <c r="Q137" s="80"/>
      <c r="R137" s="81">
        <f>+L137+P137</f>
        <v>10226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14573</v>
      </c>
      <c r="I138" s="76">
        <v>3347</v>
      </c>
      <c r="J138" s="77"/>
      <c r="K138" s="78"/>
      <c r="L138" s="79">
        <v>852</v>
      </c>
      <c r="M138" s="76">
        <v>11226</v>
      </c>
      <c r="N138" s="77"/>
      <c r="O138" s="78"/>
      <c r="P138" s="79">
        <v>7052</v>
      </c>
      <c r="Q138" s="80"/>
      <c r="R138" s="81">
        <f>+L138+P138</f>
        <v>7904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6093</v>
      </c>
      <c r="I139" s="76">
        <v>983</v>
      </c>
      <c r="J139" s="77"/>
      <c r="K139" s="78"/>
      <c r="L139" s="79">
        <v>137</v>
      </c>
      <c r="M139" s="76">
        <v>5110</v>
      </c>
      <c r="N139" s="77"/>
      <c r="O139" s="78"/>
      <c r="P139" s="79">
        <v>2662</v>
      </c>
      <c r="Q139" s="80"/>
      <c r="R139" s="81">
        <f>+L139+P139</f>
        <v>2799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4408</v>
      </c>
      <c r="I140" s="86">
        <v>164</v>
      </c>
      <c r="J140" s="87"/>
      <c r="K140" s="88"/>
      <c r="L140" s="89">
        <v>30</v>
      </c>
      <c r="M140" s="86">
        <v>4244</v>
      </c>
      <c r="N140" s="87"/>
      <c r="O140" s="88"/>
      <c r="P140" s="89">
        <v>2132</v>
      </c>
      <c r="Q140" s="90"/>
      <c r="R140" s="91">
        <f>+L140+P140</f>
        <v>2162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10522</v>
      </c>
      <c r="I141" s="96">
        <v>1963</v>
      </c>
      <c r="J141" s="97"/>
      <c r="K141" s="98"/>
      <c r="L141" s="99">
        <f>+L142+SUM(L147:L151)</f>
        <v>1194.1334984646621</v>
      </c>
      <c r="M141" s="96">
        <v>8559</v>
      </c>
      <c r="N141" s="100"/>
      <c r="O141" s="101"/>
      <c r="P141" s="99">
        <f>+P142+SUM(P147:P151)</f>
        <v>6857</v>
      </c>
      <c r="Q141" s="102"/>
      <c r="R141" s="103">
        <f>+R142+SUM(R147:R151)</f>
        <v>8051.1334984646619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677</v>
      </c>
      <c r="I142" s="38">
        <v>449</v>
      </c>
      <c r="J142" s="39">
        <v>353</v>
      </c>
      <c r="K142" s="42">
        <v>308</v>
      </c>
      <c r="L142" s="41">
        <f>SUM(L143:L146)</f>
        <v>340.13349846466207</v>
      </c>
      <c r="M142" s="38">
        <v>228</v>
      </c>
      <c r="N142" s="39">
        <v>228</v>
      </c>
      <c r="O142" s="42">
        <v>228</v>
      </c>
      <c r="P142" s="41">
        <f>SUM(P143:P146)</f>
        <v>228</v>
      </c>
      <c r="Q142" s="43"/>
      <c r="R142" s="44">
        <f>SUM(R143:R146)</f>
        <v>568.13349846466213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30</v>
      </c>
      <c r="I143" s="48">
        <v>30</v>
      </c>
      <c r="J143" s="48">
        <v>30</v>
      </c>
      <c r="K143" s="51">
        <v>30</v>
      </c>
      <c r="L143" s="50">
        <f>J143*(1-Q143)+K143*Q143</f>
        <v>30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30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445</v>
      </c>
      <c r="I144" s="48">
        <v>338</v>
      </c>
      <c r="J144" s="48">
        <v>256</v>
      </c>
      <c r="K144" s="51">
        <v>214</v>
      </c>
      <c r="L144" s="55">
        <f>J144*(1-Q144)+K144*Q144</f>
        <v>244.93798568926647</v>
      </c>
      <c r="M144" s="48">
        <v>107</v>
      </c>
      <c r="N144" s="48">
        <v>107</v>
      </c>
      <c r="O144" s="51">
        <v>107</v>
      </c>
      <c r="P144" s="55">
        <f>N144*(1-Q144)+O144*Q144</f>
        <v>107</v>
      </c>
      <c r="Q144" s="52">
        <f>$Q$3</f>
        <v>0.26338129311270309</v>
      </c>
      <c r="R144" s="53">
        <f>L144+P144</f>
        <v>351.9379856892665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198</v>
      </c>
      <c r="I145" s="48">
        <v>81</v>
      </c>
      <c r="J145" s="48">
        <v>67</v>
      </c>
      <c r="K145" s="51">
        <v>64</v>
      </c>
      <c r="L145" s="55">
        <f>J145*(1-Q145)+K145*Q145</f>
        <v>65.195512775395571</v>
      </c>
      <c r="M145" s="48">
        <v>116</v>
      </c>
      <c r="N145" s="48">
        <v>116</v>
      </c>
      <c r="O145" s="51">
        <v>116</v>
      </c>
      <c r="P145" s="55">
        <f>N145*(1-Q145)+O145*Q145</f>
        <v>116</v>
      </c>
      <c r="Q145" s="52">
        <f>$Q$4</f>
        <v>0.60149574153480756</v>
      </c>
      <c r="R145" s="53">
        <f>L145+P145</f>
        <v>181.19551277539557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5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5</v>
      </c>
      <c r="N146" s="60">
        <v>5</v>
      </c>
      <c r="O146" s="63">
        <v>5</v>
      </c>
      <c r="P146" s="62">
        <f>N146*(1-Q146)+O146*Q146</f>
        <v>5</v>
      </c>
      <c r="Q146" s="64">
        <f>$Q$5</f>
        <v>0.31267607815120424</v>
      </c>
      <c r="R146" s="65">
        <f>L146+P146</f>
        <v>5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2110</v>
      </c>
      <c r="I147" s="69">
        <v>467</v>
      </c>
      <c r="J147" s="70"/>
      <c r="K147" s="71"/>
      <c r="L147" s="72">
        <v>374</v>
      </c>
      <c r="M147" s="69">
        <v>1643</v>
      </c>
      <c r="N147" s="70"/>
      <c r="O147" s="71"/>
      <c r="P147" s="72">
        <v>1608</v>
      </c>
      <c r="Q147" s="73"/>
      <c r="R147" s="74">
        <f>+L147+P147</f>
        <v>1982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2780</v>
      </c>
      <c r="I148" s="76">
        <v>347</v>
      </c>
      <c r="J148" s="77"/>
      <c r="K148" s="78"/>
      <c r="L148" s="79">
        <v>274</v>
      </c>
      <c r="M148" s="76">
        <v>2433</v>
      </c>
      <c r="N148" s="77"/>
      <c r="O148" s="78"/>
      <c r="P148" s="79">
        <v>2070</v>
      </c>
      <c r="Q148" s="80"/>
      <c r="R148" s="81">
        <f>+L148+P148</f>
        <v>2344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2525</v>
      </c>
      <c r="I149" s="76">
        <v>450</v>
      </c>
      <c r="J149" s="77"/>
      <c r="K149" s="78"/>
      <c r="L149" s="79">
        <v>160</v>
      </c>
      <c r="M149" s="76">
        <v>2075</v>
      </c>
      <c r="N149" s="77"/>
      <c r="O149" s="78"/>
      <c r="P149" s="79">
        <v>1535</v>
      </c>
      <c r="Q149" s="80"/>
      <c r="R149" s="81">
        <f>+L149+P149</f>
        <v>1695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1390</v>
      </c>
      <c r="I150" s="76">
        <v>178</v>
      </c>
      <c r="J150" s="77"/>
      <c r="K150" s="78"/>
      <c r="L150" s="79">
        <v>46</v>
      </c>
      <c r="M150" s="76">
        <v>1211</v>
      </c>
      <c r="N150" s="77"/>
      <c r="O150" s="78"/>
      <c r="P150" s="79">
        <v>801</v>
      </c>
      <c r="Q150" s="80"/>
      <c r="R150" s="81">
        <f>+L150+P150</f>
        <v>847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1040</v>
      </c>
      <c r="I151" s="86">
        <v>71</v>
      </c>
      <c r="J151" s="87"/>
      <c r="K151" s="88"/>
      <c r="L151" s="89">
        <v>0</v>
      </c>
      <c r="M151" s="86">
        <v>968</v>
      </c>
      <c r="N151" s="87"/>
      <c r="O151" s="88"/>
      <c r="P151" s="89">
        <v>615</v>
      </c>
      <c r="Q151" s="90"/>
      <c r="R151" s="91">
        <f>+L151+P151</f>
        <v>615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6236</v>
      </c>
      <c r="I152" s="96">
        <v>1093</v>
      </c>
      <c r="J152" s="97"/>
      <c r="K152" s="98"/>
      <c r="L152" s="99">
        <f>+L153+SUM(L158:L162)</f>
        <v>925.46899284463325</v>
      </c>
      <c r="M152" s="96">
        <v>5143</v>
      </c>
      <c r="N152" s="100"/>
      <c r="O152" s="101"/>
      <c r="P152" s="99">
        <f>+P153+SUM(P158:P162)</f>
        <v>4745</v>
      </c>
      <c r="Q152" s="102"/>
      <c r="R152" s="103">
        <f>+R153+SUM(R158:R162)</f>
        <v>5670.4689928446332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319</v>
      </c>
      <c r="I153" s="38">
        <v>153</v>
      </c>
      <c r="J153" s="39">
        <v>153</v>
      </c>
      <c r="K153" s="42">
        <v>132</v>
      </c>
      <c r="L153" s="41">
        <f>SUM(L154:L157)</f>
        <v>148.46899284463325</v>
      </c>
      <c r="M153" s="38">
        <v>165</v>
      </c>
      <c r="N153" s="39">
        <v>165</v>
      </c>
      <c r="O153" s="42">
        <v>165</v>
      </c>
      <c r="P153" s="41">
        <f>SUM(P154:P157)</f>
        <v>165</v>
      </c>
      <c r="Q153" s="43"/>
      <c r="R153" s="44">
        <f>SUM(R154:R157)</f>
        <v>313.46899284463325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26</v>
      </c>
      <c r="I154" s="48">
        <v>26</v>
      </c>
      <c r="J154" s="48">
        <v>26</v>
      </c>
      <c r="K154" s="51">
        <v>26</v>
      </c>
      <c r="L154" s="50">
        <f>J154*(1-Q154)+K154*Q154</f>
        <v>26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26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125</v>
      </c>
      <c r="I155" s="48">
        <v>68</v>
      </c>
      <c r="J155" s="48">
        <v>68</v>
      </c>
      <c r="K155" s="51">
        <v>47</v>
      </c>
      <c r="L155" s="55">
        <f>J155*(1-Q155)+K155*Q155</f>
        <v>62.468992844633235</v>
      </c>
      <c r="M155" s="48">
        <v>57</v>
      </c>
      <c r="N155" s="48">
        <v>57</v>
      </c>
      <c r="O155" s="51">
        <v>57</v>
      </c>
      <c r="P155" s="55">
        <f>N155*(1-Q155)+O155*Q155</f>
        <v>57</v>
      </c>
      <c r="Q155" s="52">
        <f>$Q$3</f>
        <v>0.26338129311270309</v>
      </c>
      <c r="R155" s="53">
        <f>L155+P155</f>
        <v>119.46899284463323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168</v>
      </c>
      <c r="I156" s="48">
        <v>60</v>
      </c>
      <c r="J156" s="48">
        <v>60</v>
      </c>
      <c r="K156" s="51">
        <v>60</v>
      </c>
      <c r="L156" s="55">
        <f>J156*(1-Q156)+K156*Q156</f>
        <v>60</v>
      </c>
      <c r="M156" s="48">
        <v>108</v>
      </c>
      <c r="N156" s="48">
        <v>108</v>
      </c>
      <c r="O156" s="51">
        <v>108</v>
      </c>
      <c r="P156" s="55">
        <f>N156*(1-Q156)+O156*Q156</f>
        <v>108</v>
      </c>
      <c r="Q156" s="52">
        <f>$Q$4</f>
        <v>0.60149574153480756</v>
      </c>
      <c r="R156" s="53">
        <f>L156+P156</f>
        <v>168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2081</v>
      </c>
      <c r="I158" s="69">
        <v>447</v>
      </c>
      <c r="J158" s="70"/>
      <c r="K158" s="71"/>
      <c r="L158" s="72">
        <v>430</v>
      </c>
      <c r="M158" s="69">
        <v>1634</v>
      </c>
      <c r="N158" s="70"/>
      <c r="O158" s="71"/>
      <c r="P158" s="72">
        <v>1595</v>
      </c>
      <c r="Q158" s="73"/>
      <c r="R158" s="74">
        <f>+L158+P158</f>
        <v>2025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1511</v>
      </c>
      <c r="I159" s="76">
        <v>305</v>
      </c>
      <c r="J159" s="77"/>
      <c r="K159" s="78"/>
      <c r="L159" s="79">
        <v>247</v>
      </c>
      <c r="M159" s="76">
        <v>1206</v>
      </c>
      <c r="N159" s="77"/>
      <c r="O159" s="78"/>
      <c r="P159" s="79">
        <v>1187</v>
      </c>
      <c r="Q159" s="80"/>
      <c r="R159" s="81">
        <f>+L159+P159</f>
        <v>1434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1093</v>
      </c>
      <c r="I160" s="76">
        <v>95</v>
      </c>
      <c r="J160" s="77"/>
      <c r="K160" s="78"/>
      <c r="L160" s="79">
        <v>69</v>
      </c>
      <c r="M160" s="76">
        <v>998</v>
      </c>
      <c r="N160" s="77"/>
      <c r="O160" s="78"/>
      <c r="P160" s="79">
        <v>893</v>
      </c>
      <c r="Q160" s="80"/>
      <c r="R160" s="81">
        <f>+L160+P160</f>
        <v>962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799</v>
      </c>
      <c r="I161" s="76">
        <v>74</v>
      </c>
      <c r="J161" s="77"/>
      <c r="K161" s="78"/>
      <c r="L161" s="79">
        <v>13</v>
      </c>
      <c r="M161" s="76">
        <v>724</v>
      </c>
      <c r="N161" s="77"/>
      <c r="O161" s="78"/>
      <c r="P161" s="79">
        <v>575</v>
      </c>
      <c r="Q161" s="80"/>
      <c r="R161" s="81">
        <f>+L161+P161</f>
        <v>588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434</v>
      </c>
      <c r="I162" s="86">
        <v>18</v>
      </c>
      <c r="J162" s="87"/>
      <c r="K162" s="88"/>
      <c r="L162" s="89">
        <v>18</v>
      </c>
      <c r="M162" s="86">
        <v>416</v>
      </c>
      <c r="N162" s="87"/>
      <c r="O162" s="88"/>
      <c r="P162" s="89">
        <v>330</v>
      </c>
      <c r="Q162" s="90"/>
      <c r="R162" s="91">
        <f>+L162+P162</f>
        <v>348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99022</v>
      </c>
      <c r="I163" s="96">
        <v>77921</v>
      </c>
      <c r="J163" s="97"/>
      <c r="K163" s="98"/>
      <c r="L163" s="99">
        <f>+L164+SUM(L169:L173)</f>
        <v>24173.819471406518</v>
      </c>
      <c r="M163" s="96">
        <v>21102</v>
      </c>
      <c r="N163" s="100"/>
      <c r="O163" s="101"/>
      <c r="P163" s="99">
        <f>+P164+SUM(P169:P173)</f>
        <v>10325.084502025224</v>
      </c>
      <c r="Q163" s="102"/>
      <c r="R163" s="103">
        <f>+R164+SUM(R169:R173)</f>
        <v>34498.903973431741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69437</v>
      </c>
      <c r="I164" s="38">
        <v>59148</v>
      </c>
      <c r="J164" s="39">
        <v>23822</v>
      </c>
      <c r="K164" s="42">
        <v>12503</v>
      </c>
      <c r="L164" s="41">
        <f>SUM(L165:L168)</f>
        <v>20282.819471406518</v>
      </c>
      <c r="M164" s="38">
        <v>10289</v>
      </c>
      <c r="N164" s="39">
        <v>5440</v>
      </c>
      <c r="O164" s="42">
        <v>5210</v>
      </c>
      <c r="P164" s="41">
        <f>SUM(P165:P168)</f>
        <v>5368.0845020252236</v>
      </c>
      <c r="Q164" s="43"/>
      <c r="R164" s="44">
        <f>SUM(R165:R168)</f>
        <v>25650.903973431741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257</v>
      </c>
      <c r="I165" s="48">
        <v>242</v>
      </c>
      <c r="J165" s="48">
        <v>0</v>
      </c>
      <c r="K165" s="51">
        <v>0</v>
      </c>
      <c r="L165" s="50">
        <f>J165*(1-Q165)+K165*Q165</f>
        <v>0</v>
      </c>
      <c r="M165" s="48">
        <v>15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557</v>
      </c>
      <c r="I166" s="48">
        <v>298</v>
      </c>
      <c r="J166" s="48">
        <v>0</v>
      </c>
      <c r="K166" s="51">
        <v>0</v>
      </c>
      <c r="L166" s="55">
        <f>J166*(1-Q166)+K166*Q166</f>
        <v>0</v>
      </c>
      <c r="M166" s="48">
        <v>259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481</v>
      </c>
      <c r="I167" s="48">
        <v>108</v>
      </c>
      <c r="J167" s="48">
        <v>0</v>
      </c>
      <c r="K167" s="51">
        <v>0</v>
      </c>
      <c r="L167" s="55">
        <f>J167*(1-Q167)+K167*Q167</f>
        <v>0</v>
      </c>
      <c r="M167" s="48">
        <v>374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68141</v>
      </c>
      <c r="I168" s="59">
        <v>58500</v>
      </c>
      <c r="J168" s="60">
        <v>23822</v>
      </c>
      <c r="K168" s="63">
        <v>12503</v>
      </c>
      <c r="L168" s="62">
        <f>J168*(1-Q168)+K168*Q168</f>
        <v>20282.819471406518</v>
      </c>
      <c r="M168" s="59">
        <v>9641</v>
      </c>
      <c r="N168" s="60">
        <v>5440</v>
      </c>
      <c r="O168" s="63">
        <v>5210</v>
      </c>
      <c r="P168" s="62">
        <f>N168*(1-Q168)+O168*Q168</f>
        <v>5368.0845020252236</v>
      </c>
      <c r="Q168" s="64">
        <f>$Q$5</f>
        <v>0.31267607815120424</v>
      </c>
      <c r="R168" s="65">
        <f>L168+P168</f>
        <v>25650.903973431741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14057</v>
      </c>
      <c r="I169" s="69">
        <v>8625</v>
      </c>
      <c r="J169" s="70"/>
      <c r="K169" s="71"/>
      <c r="L169" s="72">
        <v>3422</v>
      </c>
      <c r="M169" s="69">
        <v>5432</v>
      </c>
      <c r="N169" s="70"/>
      <c r="O169" s="71"/>
      <c r="P169" s="72">
        <v>3234</v>
      </c>
      <c r="Q169" s="73"/>
      <c r="R169" s="74">
        <f>+L169+P169</f>
        <v>6656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8886</v>
      </c>
      <c r="I170" s="76">
        <v>5876</v>
      </c>
      <c r="J170" s="77"/>
      <c r="K170" s="78"/>
      <c r="L170" s="79">
        <v>389</v>
      </c>
      <c r="M170" s="76">
        <v>3010</v>
      </c>
      <c r="N170" s="77"/>
      <c r="O170" s="78"/>
      <c r="P170" s="79">
        <v>780</v>
      </c>
      <c r="Q170" s="80"/>
      <c r="R170" s="81">
        <f>+L170+P170</f>
        <v>1169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5610</v>
      </c>
      <c r="I171" s="76">
        <v>3672</v>
      </c>
      <c r="J171" s="77"/>
      <c r="K171" s="78"/>
      <c r="L171" s="79">
        <v>40</v>
      </c>
      <c r="M171" s="76">
        <v>1938</v>
      </c>
      <c r="N171" s="77"/>
      <c r="O171" s="78"/>
      <c r="P171" s="79">
        <v>827</v>
      </c>
      <c r="Q171" s="80"/>
      <c r="R171" s="81">
        <f>+L171+P171</f>
        <v>867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757</v>
      </c>
      <c r="I172" s="76">
        <v>462</v>
      </c>
      <c r="J172" s="77"/>
      <c r="K172" s="78"/>
      <c r="L172" s="79">
        <v>40</v>
      </c>
      <c r="M172" s="76">
        <v>295</v>
      </c>
      <c r="N172" s="77"/>
      <c r="O172" s="78"/>
      <c r="P172" s="79">
        <v>101</v>
      </c>
      <c r="Q172" s="80"/>
      <c r="R172" s="81">
        <f>+L172+P172</f>
        <v>141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275</v>
      </c>
      <c r="I173" s="86">
        <v>137</v>
      </c>
      <c r="J173" s="87"/>
      <c r="K173" s="88"/>
      <c r="L173" s="89">
        <v>0</v>
      </c>
      <c r="M173" s="86">
        <v>138</v>
      </c>
      <c r="N173" s="87"/>
      <c r="O173" s="88"/>
      <c r="P173" s="89">
        <v>15</v>
      </c>
      <c r="Q173" s="90"/>
      <c r="R173" s="91">
        <f>+L173+P173</f>
        <v>15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701818</v>
      </c>
      <c r="I174" s="96">
        <v>92992</v>
      </c>
      <c r="J174" s="97"/>
      <c r="K174" s="98"/>
      <c r="L174" s="99">
        <f>+L175+SUM(L180:L184)</f>
        <v>62848.304809278525</v>
      </c>
      <c r="M174" s="96">
        <v>608826</v>
      </c>
      <c r="N174" s="100"/>
      <c r="O174" s="101"/>
      <c r="P174" s="99">
        <f>+P175+SUM(P180:P184)</f>
        <v>474898.5627980706</v>
      </c>
      <c r="Q174" s="102"/>
      <c r="R174" s="103">
        <f>+R175+SUM(R180:R184)</f>
        <v>537746.86760734918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125923</v>
      </c>
      <c r="I175" s="38">
        <v>22941</v>
      </c>
      <c r="J175" s="39">
        <v>21743</v>
      </c>
      <c r="K175" s="42">
        <v>20836</v>
      </c>
      <c r="L175" s="41">
        <f>SUM(L176:L179)</f>
        <v>21386.304809278525</v>
      </c>
      <c r="M175" s="38">
        <v>102981</v>
      </c>
      <c r="N175" s="39">
        <v>99773</v>
      </c>
      <c r="O175" s="42">
        <v>97427</v>
      </c>
      <c r="P175" s="41">
        <f>SUM(P176:P179)</f>
        <v>98468.562798070634</v>
      </c>
      <c r="Q175" s="43"/>
      <c r="R175" s="44">
        <f>SUM(R176:R179)</f>
        <v>119854.86760734915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812</v>
      </c>
      <c r="I176" s="48">
        <v>421</v>
      </c>
      <c r="J176" s="48">
        <v>386</v>
      </c>
      <c r="K176" s="51">
        <v>367</v>
      </c>
      <c r="L176" s="50">
        <f>J176*(1-Q176)+K176*Q176</f>
        <v>383.40934277864653</v>
      </c>
      <c r="M176" s="48">
        <v>392</v>
      </c>
      <c r="N176" s="48">
        <v>348</v>
      </c>
      <c r="O176" s="51">
        <v>319</v>
      </c>
      <c r="P176" s="50">
        <f>N176*(1-Q176)+O176*Q176</f>
        <v>344.04583897793418</v>
      </c>
      <c r="Q176" s="52">
        <f>$Q$2</f>
        <v>0.13635038007123523</v>
      </c>
      <c r="R176" s="53">
        <f>L176+P176</f>
        <v>727.45518175658071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24512</v>
      </c>
      <c r="I177" s="48">
        <v>8292</v>
      </c>
      <c r="J177" s="48">
        <v>8089</v>
      </c>
      <c r="K177" s="51">
        <v>7929</v>
      </c>
      <c r="L177" s="55">
        <f>J177*(1-Q177)+K177*Q177</f>
        <v>8046.8589931019678</v>
      </c>
      <c r="M177" s="48">
        <v>16220</v>
      </c>
      <c r="N177" s="48">
        <v>15874</v>
      </c>
      <c r="O177" s="51">
        <v>15571</v>
      </c>
      <c r="P177" s="55">
        <f>N177*(1-Q177)+O177*Q177</f>
        <v>15794.19546818685</v>
      </c>
      <c r="Q177" s="52">
        <f>$Q$3</f>
        <v>0.26338129311270309</v>
      </c>
      <c r="R177" s="53">
        <f>L177+P177</f>
        <v>23841.054461288819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87850</v>
      </c>
      <c r="I178" s="48">
        <v>7697</v>
      </c>
      <c r="J178" s="48">
        <v>7578</v>
      </c>
      <c r="K178" s="51">
        <v>7286</v>
      </c>
      <c r="L178" s="55">
        <f>J178*(1-Q178)+K178*Q178</f>
        <v>7402.3632434718365</v>
      </c>
      <c r="M178" s="48">
        <v>80153</v>
      </c>
      <c r="N178" s="48">
        <v>77663</v>
      </c>
      <c r="O178" s="51">
        <v>75618</v>
      </c>
      <c r="P178" s="55">
        <f>N178*(1-Q178)+O178*Q178</f>
        <v>76432.941208561315</v>
      </c>
      <c r="Q178" s="52">
        <f>$Q$4</f>
        <v>0.60149574153480756</v>
      </c>
      <c r="R178" s="53">
        <f>L178+P178</f>
        <v>83835.304452033146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12748</v>
      </c>
      <c r="I179" s="59">
        <v>6532</v>
      </c>
      <c r="J179" s="60">
        <v>5690</v>
      </c>
      <c r="K179" s="63">
        <v>5254</v>
      </c>
      <c r="L179" s="62">
        <f>J179*(1-Q179)+K179*Q179</f>
        <v>5553.6732299260748</v>
      </c>
      <c r="M179" s="59">
        <v>6216</v>
      </c>
      <c r="N179" s="60">
        <v>5888</v>
      </c>
      <c r="O179" s="63">
        <v>5918</v>
      </c>
      <c r="P179" s="62">
        <f>N179*(1-Q179)+O179*Q179</f>
        <v>5897.3802823445358</v>
      </c>
      <c r="Q179" s="64">
        <f>$Q$5</f>
        <v>0.31267607815120424</v>
      </c>
      <c r="R179" s="65">
        <f>L179+P179</f>
        <v>11451.05351227061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241766</v>
      </c>
      <c r="I180" s="69">
        <v>27147</v>
      </c>
      <c r="J180" s="70"/>
      <c r="K180" s="71"/>
      <c r="L180" s="72">
        <v>24763</v>
      </c>
      <c r="M180" s="69">
        <v>214619</v>
      </c>
      <c r="N180" s="70"/>
      <c r="O180" s="71"/>
      <c r="P180" s="72">
        <v>193808</v>
      </c>
      <c r="Q180" s="73"/>
      <c r="R180" s="74">
        <f>+L180+P180</f>
        <v>218571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143688</v>
      </c>
      <c r="I181" s="76">
        <v>18288</v>
      </c>
      <c r="J181" s="77"/>
      <c r="K181" s="78"/>
      <c r="L181" s="79">
        <v>10783</v>
      </c>
      <c r="M181" s="76">
        <v>125401</v>
      </c>
      <c r="N181" s="77"/>
      <c r="O181" s="78"/>
      <c r="P181" s="79">
        <v>95202</v>
      </c>
      <c r="Q181" s="80"/>
      <c r="R181" s="81">
        <f>+L181+P181</f>
        <v>105985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116097</v>
      </c>
      <c r="I182" s="76">
        <v>19460</v>
      </c>
      <c r="J182" s="77"/>
      <c r="K182" s="78"/>
      <c r="L182" s="79">
        <v>5388</v>
      </c>
      <c r="M182" s="76">
        <v>96637</v>
      </c>
      <c r="N182" s="77"/>
      <c r="O182" s="78"/>
      <c r="P182" s="79">
        <v>54277</v>
      </c>
      <c r="Q182" s="80"/>
      <c r="R182" s="81">
        <f>+L182+P182</f>
        <v>59665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46648</v>
      </c>
      <c r="I183" s="76">
        <v>4109</v>
      </c>
      <c r="J183" s="77"/>
      <c r="K183" s="78"/>
      <c r="L183" s="79">
        <v>426</v>
      </c>
      <c r="M183" s="76">
        <v>42540</v>
      </c>
      <c r="N183" s="77"/>
      <c r="O183" s="78"/>
      <c r="P183" s="79">
        <v>20923</v>
      </c>
      <c r="Q183" s="80"/>
      <c r="R183" s="81">
        <f>+L183+P183</f>
        <v>21349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27695</v>
      </c>
      <c r="I184" s="86">
        <v>1047</v>
      </c>
      <c r="J184" s="87"/>
      <c r="K184" s="88"/>
      <c r="L184" s="89">
        <v>102</v>
      </c>
      <c r="M184" s="86">
        <v>26648</v>
      </c>
      <c r="N184" s="87"/>
      <c r="O184" s="88"/>
      <c r="P184" s="89">
        <v>12220</v>
      </c>
      <c r="Q184" s="90"/>
      <c r="R184" s="91">
        <f>+L184+P184</f>
        <v>12322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25021</v>
      </c>
      <c r="I185" s="96">
        <v>1683</v>
      </c>
      <c r="J185" s="97"/>
      <c r="K185" s="98"/>
      <c r="L185" s="99">
        <f>+L186+SUM(L191:L195)</f>
        <v>1431.3775514999625</v>
      </c>
      <c r="M185" s="96">
        <v>23337</v>
      </c>
      <c r="N185" s="100"/>
      <c r="O185" s="101"/>
      <c r="P185" s="99">
        <f>+P186+SUM(P191:P195)</f>
        <v>20230.496576894693</v>
      </c>
      <c r="Q185" s="102"/>
      <c r="R185" s="103">
        <f>+R186+SUM(R191:R195)</f>
        <v>21661.874128394655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16688</v>
      </c>
      <c r="I186" s="38">
        <v>1216</v>
      </c>
      <c r="J186" s="39">
        <v>1150</v>
      </c>
      <c r="K186" s="42">
        <v>1112</v>
      </c>
      <c r="L186" s="41">
        <f>SUM(L187:L190)</f>
        <v>1134.3775514999625</v>
      </c>
      <c r="M186" s="38">
        <v>15472</v>
      </c>
      <c r="N186" s="39">
        <v>14742</v>
      </c>
      <c r="O186" s="42">
        <v>13846</v>
      </c>
      <c r="P186" s="41">
        <f>SUM(P187:P190)</f>
        <v>14234.496576894693</v>
      </c>
      <c r="Q186" s="43"/>
      <c r="R186" s="44">
        <f>SUM(R187:R190)</f>
        <v>15368.874128394655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101</v>
      </c>
      <c r="I187" s="48">
        <v>37</v>
      </c>
      <c r="J187" s="48">
        <v>37</v>
      </c>
      <c r="K187" s="51">
        <v>37</v>
      </c>
      <c r="L187" s="50">
        <f>J187*(1-Q187)+K187*Q187</f>
        <v>37</v>
      </c>
      <c r="M187" s="48">
        <v>64</v>
      </c>
      <c r="N187" s="48">
        <v>43</v>
      </c>
      <c r="O187" s="51">
        <v>64</v>
      </c>
      <c r="P187" s="50">
        <f>N187*(1-Q187)+O187*Q187</f>
        <v>45.863357981495938</v>
      </c>
      <c r="Q187" s="52">
        <f>$Q$2</f>
        <v>0.13635038007123523</v>
      </c>
      <c r="R187" s="53">
        <f>L187+P187</f>
        <v>82.863357981495938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2208</v>
      </c>
      <c r="I188" s="48">
        <v>398</v>
      </c>
      <c r="J188" s="48">
        <v>363</v>
      </c>
      <c r="K188" s="51">
        <v>351</v>
      </c>
      <c r="L188" s="55">
        <f>J188*(1-Q188)+K188*Q188</f>
        <v>359.83942448264759</v>
      </c>
      <c r="M188" s="48">
        <v>1810</v>
      </c>
      <c r="N188" s="48">
        <v>1706</v>
      </c>
      <c r="O188" s="51">
        <v>1593</v>
      </c>
      <c r="P188" s="55">
        <f>N188*(1-Q188)+O188*Q188</f>
        <v>1676.2379138782644</v>
      </c>
      <c r="Q188" s="52">
        <f>$Q$3</f>
        <v>0.26338129311270309</v>
      </c>
      <c r="R188" s="53">
        <f>L188+P188</f>
        <v>2036.0773383609121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14003</v>
      </c>
      <c r="I189" s="48">
        <v>721</v>
      </c>
      <c r="J189" s="48">
        <v>691</v>
      </c>
      <c r="K189" s="51">
        <v>676</v>
      </c>
      <c r="L189" s="55">
        <f>J189*(1-Q189)+K189*Q189</f>
        <v>681.97756387697791</v>
      </c>
      <c r="M189" s="48">
        <v>13282</v>
      </c>
      <c r="N189" s="48">
        <v>12684</v>
      </c>
      <c r="O189" s="51">
        <v>11888</v>
      </c>
      <c r="P189" s="55">
        <f>N189*(1-Q189)+O189*Q189</f>
        <v>12205.209389738293</v>
      </c>
      <c r="Q189" s="52">
        <f>$Q$4</f>
        <v>0.60149574153480756</v>
      </c>
      <c r="R189" s="53">
        <f>L189+P189</f>
        <v>12887.18695361527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376</v>
      </c>
      <c r="I190" s="59">
        <v>59</v>
      </c>
      <c r="J190" s="60">
        <v>59</v>
      </c>
      <c r="K190" s="63">
        <v>48</v>
      </c>
      <c r="L190" s="62">
        <f>J190*(1-Q190)+K190*Q190</f>
        <v>55.560563140336754</v>
      </c>
      <c r="M190" s="59">
        <v>316</v>
      </c>
      <c r="N190" s="60">
        <v>310</v>
      </c>
      <c r="O190" s="63">
        <v>301</v>
      </c>
      <c r="P190" s="62">
        <f>N190*(1-Q190)+O190*Q190</f>
        <v>307.18591529663917</v>
      </c>
      <c r="Q190" s="64">
        <f>$Q$5</f>
        <v>0.31267607815120424</v>
      </c>
      <c r="R190" s="65">
        <f>L190+P190</f>
        <v>362.74647843697591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6222</v>
      </c>
      <c r="I191" s="69">
        <v>282</v>
      </c>
      <c r="J191" s="70"/>
      <c r="K191" s="71"/>
      <c r="L191" s="72">
        <v>217</v>
      </c>
      <c r="M191" s="69">
        <v>5940</v>
      </c>
      <c r="N191" s="70"/>
      <c r="O191" s="71"/>
      <c r="P191" s="72">
        <v>4873</v>
      </c>
      <c r="Q191" s="73"/>
      <c r="R191" s="74">
        <f>+L191+P191</f>
        <v>5090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1503</v>
      </c>
      <c r="I192" s="76">
        <v>154</v>
      </c>
      <c r="J192" s="77"/>
      <c r="K192" s="78"/>
      <c r="L192" s="79">
        <v>80</v>
      </c>
      <c r="M192" s="76">
        <v>1349</v>
      </c>
      <c r="N192" s="77"/>
      <c r="O192" s="78"/>
      <c r="P192" s="79">
        <v>885</v>
      </c>
      <c r="Q192" s="80"/>
      <c r="R192" s="81">
        <f>+L192+P192</f>
        <v>965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448</v>
      </c>
      <c r="I193" s="76">
        <v>32</v>
      </c>
      <c r="J193" s="77"/>
      <c r="K193" s="78"/>
      <c r="L193" s="79">
        <v>0</v>
      </c>
      <c r="M193" s="76">
        <v>417</v>
      </c>
      <c r="N193" s="77"/>
      <c r="O193" s="78"/>
      <c r="P193" s="79">
        <v>177</v>
      </c>
      <c r="Q193" s="80"/>
      <c r="R193" s="81">
        <f>+L193+P193</f>
        <v>177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126</v>
      </c>
      <c r="I194" s="76">
        <v>0</v>
      </c>
      <c r="J194" s="77"/>
      <c r="K194" s="78"/>
      <c r="L194" s="79">
        <v>0</v>
      </c>
      <c r="M194" s="76">
        <v>126</v>
      </c>
      <c r="N194" s="77"/>
      <c r="O194" s="78"/>
      <c r="P194" s="79">
        <v>61</v>
      </c>
      <c r="Q194" s="80"/>
      <c r="R194" s="81">
        <f>+L194+P194</f>
        <v>61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34</v>
      </c>
      <c r="I195" s="86">
        <v>0</v>
      </c>
      <c r="J195" s="87"/>
      <c r="K195" s="88"/>
      <c r="L195" s="89">
        <v>0</v>
      </c>
      <c r="M195" s="86">
        <v>34</v>
      </c>
      <c r="N195" s="87"/>
      <c r="O195" s="88"/>
      <c r="P195" s="89">
        <v>0</v>
      </c>
      <c r="Q195" s="90"/>
      <c r="R195" s="91">
        <f>+L195+P195</f>
        <v>0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69228</v>
      </c>
      <c r="I196" s="96">
        <v>4830</v>
      </c>
      <c r="J196" s="97"/>
      <c r="K196" s="98"/>
      <c r="L196" s="99">
        <f>+L197+SUM(L202:L206)</f>
        <v>3888.7462850321672</v>
      </c>
      <c r="M196" s="96">
        <v>64398</v>
      </c>
      <c r="N196" s="100"/>
      <c r="O196" s="101"/>
      <c r="P196" s="99">
        <f>+P197+SUM(P202:P206)</f>
        <v>55067.303625764158</v>
      </c>
      <c r="Q196" s="102"/>
      <c r="R196" s="103">
        <f>+R197+SUM(R202:R206)</f>
        <v>58956.049910796326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36284</v>
      </c>
      <c r="I197" s="38">
        <v>2799</v>
      </c>
      <c r="J197" s="39">
        <v>2715</v>
      </c>
      <c r="K197" s="42">
        <v>2511</v>
      </c>
      <c r="L197" s="41">
        <f>SUM(L198:L201)</f>
        <v>2615.7462850321672</v>
      </c>
      <c r="M197" s="38">
        <v>33485</v>
      </c>
      <c r="N197" s="39">
        <v>32129</v>
      </c>
      <c r="O197" s="42">
        <v>31339</v>
      </c>
      <c r="P197" s="41">
        <f>SUM(P198:P201)</f>
        <v>31681.303625764158</v>
      </c>
      <c r="Q197" s="43"/>
      <c r="R197" s="44">
        <f>SUM(R198:R201)</f>
        <v>34297.049910796326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95</v>
      </c>
      <c r="I198" s="48">
        <v>64</v>
      </c>
      <c r="J198" s="48">
        <v>49</v>
      </c>
      <c r="K198" s="51">
        <v>30</v>
      </c>
      <c r="L198" s="50">
        <f>J198*(1-Q198)+K198*Q198</f>
        <v>46.409342778646533</v>
      </c>
      <c r="M198" s="48">
        <v>31</v>
      </c>
      <c r="N198" s="48">
        <v>31</v>
      </c>
      <c r="O198" s="51">
        <v>5</v>
      </c>
      <c r="P198" s="50">
        <f>N198*(1-Q198)+O198*Q198</f>
        <v>27.454890118147883</v>
      </c>
      <c r="Q198" s="52">
        <f>$Q$2</f>
        <v>0.13635038007123523</v>
      </c>
      <c r="R198" s="53">
        <f>L198+P198</f>
        <v>73.86423289679442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2984</v>
      </c>
      <c r="I199" s="48">
        <v>582</v>
      </c>
      <c r="J199" s="48">
        <v>563</v>
      </c>
      <c r="K199" s="51">
        <v>518</v>
      </c>
      <c r="L199" s="55">
        <f>J199*(1-Q199)+K199*Q199</f>
        <v>551.14784180992842</v>
      </c>
      <c r="M199" s="48">
        <v>2402</v>
      </c>
      <c r="N199" s="48">
        <v>2316</v>
      </c>
      <c r="O199" s="51">
        <v>2285</v>
      </c>
      <c r="P199" s="55">
        <f>N199*(1-Q199)+O199*Q199</f>
        <v>2307.8351799135062</v>
      </c>
      <c r="Q199" s="52">
        <f>$Q$3</f>
        <v>0.26338129311270309</v>
      </c>
      <c r="R199" s="53">
        <f>L199+P199</f>
        <v>2858.9830217234348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32667</v>
      </c>
      <c r="I200" s="48">
        <v>2093</v>
      </c>
      <c r="J200" s="48">
        <v>2043</v>
      </c>
      <c r="K200" s="51">
        <v>1902</v>
      </c>
      <c r="L200" s="55">
        <f>J200*(1-Q200)+K200*Q200</f>
        <v>1958.189100443592</v>
      </c>
      <c r="M200" s="48">
        <v>30574</v>
      </c>
      <c r="N200" s="48">
        <v>29304</v>
      </c>
      <c r="O200" s="51">
        <v>28588</v>
      </c>
      <c r="P200" s="55">
        <f>N200*(1-Q200)+O200*Q200</f>
        <v>28873.329049061074</v>
      </c>
      <c r="Q200" s="52">
        <f>$Q$4</f>
        <v>0.60149574153480756</v>
      </c>
      <c r="R200" s="53">
        <f>L200+P200</f>
        <v>30831.518149504667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538</v>
      </c>
      <c r="I201" s="59">
        <v>60</v>
      </c>
      <c r="J201" s="60">
        <v>60</v>
      </c>
      <c r="K201" s="63">
        <v>60</v>
      </c>
      <c r="L201" s="62">
        <f>J201*(1-Q201)+K201*Q201</f>
        <v>60</v>
      </c>
      <c r="M201" s="59">
        <v>478</v>
      </c>
      <c r="N201" s="60">
        <v>478</v>
      </c>
      <c r="O201" s="63">
        <v>461</v>
      </c>
      <c r="P201" s="62">
        <f>N201*(1-Q201)+O201*Q201</f>
        <v>472.68450667142952</v>
      </c>
      <c r="Q201" s="64">
        <f>$Q$5</f>
        <v>0.31267607815120424</v>
      </c>
      <c r="R201" s="65">
        <f>L201+P201</f>
        <v>532.68450667142952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23258</v>
      </c>
      <c r="I202" s="69">
        <v>1197</v>
      </c>
      <c r="J202" s="70"/>
      <c r="K202" s="71"/>
      <c r="L202" s="72">
        <v>899</v>
      </c>
      <c r="M202" s="69">
        <v>22061</v>
      </c>
      <c r="N202" s="70"/>
      <c r="O202" s="71"/>
      <c r="P202" s="72">
        <v>18579</v>
      </c>
      <c r="Q202" s="73"/>
      <c r="R202" s="74">
        <f>+L202+P202</f>
        <v>19478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6062</v>
      </c>
      <c r="I203" s="76">
        <v>607</v>
      </c>
      <c r="J203" s="77"/>
      <c r="K203" s="78"/>
      <c r="L203" s="79">
        <v>374</v>
      </c>
      <c r="M203" s="76">
        <v>5455</v>
      </c>
      <c r="N203" s="77"/>
      <c r="O203" s="78"/>
      <c r="P203" s="79">
        <v>3469</v>
      </c>
      <c r="Q203" s="80"/>
      <c r="R203" s="81">
        <f>+L203+P203</f>
        <v>3843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2389</v>
      </c>
      <c r="I204" s="76">
        <v>207</v>
      </c>
      <c r="J204" s="77"/>
      <c r="K204" s="78"/>
      <c r="L204" s="79">
        <v>0</v>
      </c>
      <c r="M204" s="76">
        <v>2182</v>
      </c>
      <c r="N204" s="77"/>
      <c r="O204" s="78"/>
      <c r="P204" s="79">
        <v>926</v>
      </c>
      <c r="Q204" s="80"/>
      <c r="R204" s="81">
        <f>+L204+P204</f>
        <v>926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750</v>
      </c>
      <c r="I205" s="76">
        <v>20</v>
      </c>
      <c r="J205" s="77"/>
      <c r="K205" s="78"/>
      <c r="L205" s="79">
        <v>0</v>
      </c>
      <c r="M205" s="76">
        <v>730</v>
      </c>
      <c r="N205" s="77"/>
      <c r="O205" s="78"/>
      <c r="P205" s="79">
        <v>337</v>
      </c>
      <c r="Q205" s="80"/>
      <c r="R205" s="81">
        <f>+L205+P205</f>
        <v>337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485</v>
      </c>
      <c r="I206" s="86">
        <v>0</v>
      </c>
      <c r="J206" s="87"/>
      <c r="K206" s="88"/>
      <c r="L206" s="89">
        <v>0</v>
      </c>
      <c r="M206" s="86">
        <v>485</v>
      </c>
      <c r="N206" s="87"/>
      <c r="O206" s="88"/>
      <c r="P206" s="89">
        <v>75</v>
      </c>
      <c r="Q206" s="90"/>
      <c r="R206" s="91">
        <f>+L206+P206</f>
        <v>75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103498</v>
      </c>
      <c r="I207" s="96">
        <v>8514</v>
      </c>
      <c r="J207" s="97"/>
      <c r="K207" s="98"/>
      <c r="L207" s="99">
        <f>+L208+SUM(L213:L217)</f>
        <v>7011.7131182318253</v>
      </c>
      <c r="M207" s="96">
        <v>94984</v>
      </c>
      <c r="N207" s="100"/>
      <c r="O207" s="101"/>
      <c r="P207" s="99">
        <f>+P208+SUM(P213:P217)</f>
        <v>79251.418849122318</v>
      </c>
      <c r="Q207" s="102"/>
      <c r="R207" s="103">
        <f>+R208+SUM(R213:R217)</f>
        <v>86263.131967354144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27469</v>
      </c>
      <c r="I208" s="38">
        <v>3259</v>
      </c>
      <c r="J208" s="39">
        <v>3259</v>
      </c>
      <c r="K208" s="42">
        <v>3161</v>
      </c>
      <c r="L208" s="41">
        <f>SUM(L209:L212)</f>
        <v>3213.7131182318253</v>
      </c>
      <c r="M208" s="38">
        <v>24209</v>
      </c>
      <c r="N208" s="39">
        <v>23715</v>
      </c>
      <c r="O208" s="42">
        <v>23344</v>
      </c>
      <c r="P208" s="41">
        <f>SUM(P209:P212)</f>
        <v>23498.418849122318</v>
      </c>
      <c r="Q208" s="43"/>
      <c r="R208" s="44">
        <f>SUM(R209:R212)</f>
        <v>26712.131967354144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182</v>
      </c>
      <c r="I209" s="48">
        <v>62</v>
      </c>
      <c r="J209" s="48">
        <v>62</v>
      </c>
      <c r="K209" s="51">
        <v>62</v>
      </c>
      <c r="L209" s="50">
        <f>J209*(1-Q209)+K209*Q209</f>
        <v>62</v>
      </c>
      <c r="M209" s="48">
        <v>120</v>
      </c>
      <c r="N209" s="48">
        <v>97</v>
      </c>
      <c r="O209" s="51">
        <v>91</v>
      </c>
      <c r="P209" s="50">
        <f>N209*(1-Q209)+O209*Q209</f>
        <v>96.181897719572589</v>
      </c>
      <c r="Q209" s="52">
        <f>$Q$2</f>
        <v>0.13635038007123523</v>
      </c>
      <c r="R209" s="53">
        <f>L209+P209</f>
        <v>158.18189771957259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3783</v>
      </c>
      <c r="I210" s="48">
        <v>1081</v>
      </c>
      <c r="J210" s="48">
        <v>1081</v>
      </c>
      <c r="K210" s="51">
        <v>1040</v>
      </c>
      <c r="L210" s="55">
        <f>J210*(1-Q210)+K210*Q210</f>
        <v>1070.2013669823791</v>
      </c>
      <c r="M210" s="48">
        <v>2702</v>
      </c>
      <c r="N210" s="48">
        <v>2642</v>
      </c>
      <c r="O210" s="51">
        <v>2627</v>
      </c>
      <c r="P210" s="55">
        <f>N210*(1-Q210)+O210*Q210</f>
        <v>2638.0492806033094</v>
      </c>
      <c r="Q210" s="52">
        <f>$Q$3</f>
        <v>0.26338129311270309</v>
      </c>
      <c r="R210" s="53">
        <f>L210+P210</f>
        <v>3708.2506475856885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22900</v>
      </c>
      <c r="I211" s="48">
        <v>1970</v>
      </c>
      <c r="J211" s="48">
        <v>1970</v>
      </c>
      <c r="K211" s="51">
        <v>1911</v>
      </c>
      <c r="L211" s="55">
        <f>J211*(1-Q211)+K211*Q211</f>
        <v>1934.5117512494464</v>
      </c>
      <c r="M211" s="48">
        <v>20931</v>
      </c>
      <c r="N211" s="48">
        <v>20542</v>
      </c>
      <c r="O211" s="51">
        <v>20191</v>
      </c>
      <c r="P211" s="55">
        <f>N211*(1-Q211)+O211*Q211</f>
        <v>20330.874994721282</v>
      </c>
      <c r="Q211" s="52">
        <f>$Q$4</f>
        <v>0.60149574153480756</v>
      </c>
      <c r="R211" s="53">
        <f>L211+P211</f>
        <v>22265.386745970729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604</v>
      </c>
      <c r="I212" s="59">
        <v>147</v>
      </c>
      <c r="J212" s="60">
        <v>147</v>
      </c>
      <c r="K212" s="63">
        <v>147</v>
      </c>
      <c r="L212" s="62">
        <f>J212*(1-Q212)+K212*Q212</f>
        <v>147</v>
      </c>
      <c r="M212" s="59">
        <v>456</v>
      </c>
      <c r="N212" s="60">
        <v>433</v>
      </c>
      <c r="O212" s="63">
        <v>434</v>
      </c>
      <c r="P212" s="62">
        <f>N212*(1-Q212)+O212*Q212</f>
        <v>433.31267607815118</v>
      </c>
      <c r="Q212" s="64">
        <f>$Q$5</f>
        <v>0.31267607815120424</v>
      </c>
      <c r="R212" s="65">
        <f>L212+P212</f>
        <v>580.31267607815118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52909</v>
      </c>
      <c r="I213" s="69">
        <v>3642</v>
      </c>
      <c r="J213" s="70"/>
      <c r="K213" s="71"/>
      <c r="L213" s="72">
        <v>3289</v>
      </c>
      <c r="M213" s="69">
        <v>49267</v>
      </c>
      <c r="N213" s="70"/>
      <c r="O213" s="71"/>
      <c r="P213" s="72">
        <v>43181</v>
      </c>
      <c r="Q213" s="73"/>
      <c r="R213" s="74">
        <f>+L213+P213</f>
        <v>46470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14755</v>
      </c>
      <c r="I214" s="76">
        <v>1040</v>
      </c>
      <c r="J214" s="77"/>
      <c r="K214" s="78"/>
      <c r="L214" s="79">
        <v>488</v>
      </c>
      <c r="M214" s="76">
        <v>13715</v>
      </c>
      <c r="N214" s="77"/>
      <c r="O214" s="78"/>
      <c r="P214" s="79">
        <v>9145</v>
      </c>
      <c r="Q214" s="80"/>
      <c r="R214" s="81">
        <f>+L214+P214</f>
        <v>9633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5127</v>
      </c>
      <c r="I215" s="76">
        <v>462</v>
      </c>
      <c r="J215" s="77"/>
      <c r="K215" s="78"/>
      <c r="L215" s="79">
        <v>21</v>
      </c>
      <c r="M215" s="76">
        <v>4665</v>
      </c>
      <c r="N215" s="77"/>
      <c r="O215" s="78"/>
      <c r="P215" s="79">
        <v>2142</v>
      </c>
      <c r="Q215" s="80"/>
      <c r="R215" s="81">
        <f>+L215+P215</f>
        <v>2163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2245</v>
      </c>
      <c r="I216" s="76">
        <v>111</v>
      </c>
      <c r="J216" s="77"/>
      <c r="K216" s="78"/>
      <c r="L216" s="79">
        <v>0</v>
      </c>
      <c r="M216" s="76">
        <v>2134</v>
      </c>
      <c r="N216" s="77"/>
      <c r="O216" s="78"/>
      <c r="P216" s="79">
        <v>879</v>
      </c>
      <c r="Q216" s="80"/>
      <c r="R216" s="81">
        <f>+L216+P216</f>
        <v>879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994</v>
      </c>
      <c r="I217" s="86">
        <v>0</v>
      </c>
      <c r="J217" s="87"/>
      <c r="K217" s="88"/>
      <c r="L217" s="89">
        <v>0</v>
      </c>
      <c r="M217" s="86">
        <v>994</v>
      </c>
      <c r="N217" s="87"/>
      <c r="O217" s="88"/>
      <c r="P217" s="89">
        <v>406</v>
      </c>
      <c r="Q217" s="90"/>
      <c r="R217" s="91">
        <f>+L217+P217</f>
        <v>406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103577</v>
      </c>
      <c r="I218" s="96">
        <v>9444</v>
      </c>
      <c r="J218" s="97"/>
      <c r="K218" s="98"/>
      <c r="L218" s="99">
        <f>+L219+SUM(L224:L228)</f>
        <v>6986.9027768002379</v>
      </c>
      <c r="M218" s="96">
        <v>94133</v>
      </c>
      <c r="N218" s="100"/>
      <c r="O218" s="101"/>
      <c r="P218" s="99">
        <f>+P219+SUM(P224:P228)</f>
        <v>76000.702694122272</v>
      </c>
      <c r="Q218" s="102"/>
      <c r="R218" s="103">
        <f>+R219+SUM(R224:R228)</f>
        <v>82987.605470922514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13576</v>
      </c>
      <c r="I219" s="38">
        <v>2258</v>
      </c>
      <c r="J219" s="39">
        <v>2217</v>
      </c>
      <c r="K219" s="42">
        <v>2152</v>
      </c>
      <c r="L219" s="41">
        <f>SUM(L220:L223)</f>
        <v>2177.9027768002375</v>
      </c>
      <c r="M219" s="38">
        <v>11318</v>
      </c>
      <c r="N219" s="39">
        <v>11065</v>
      </c>
      <c r="O219" s="42">
        <v>10884</v>
      </c>
      <c r="P219" s="41">
        <f>SUM(P220:P223)</f>
        <v>10978.702694122272</v>
      </c>
      <c r="Q219" s="43"/>
      <c r="R219" s="44">
        <f>SUM(R220:R223)</f>
        <v>13156.60547092251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154</v>
      </c>
      <c r="I220" s="48">
        <v>37</v>
      </c>
      <c r="J220" s="48">
        <v>16</v>
      </c>
      <c r="K220" s="51">
        <v>16</v>
      </c>
      <c r="L220" s="50">
        <f>J220*(1-Q220)+K220*Q220</f>
        <v>16</v>
      </c>
      <c r="M220" s="48">
        <v>117</v>
      </c>
      <c r="N220" s="48">
        <v>117</v>
      </c>
      <c r="O220" s="51">
        <v>99</v>
      </c>
      <c r="P220" s="50">
        <f>N220*(1-Q220)+O220*Q220</f>
        <v>114.54569315871777</v>
      </c>
      <c r="Q220" s="52">
        <f>$Q$2</f>
        <v>0.13635038007123523</v>
      </c>
      <c r="R220" s="53">
        <f>L220+P220</f>
        <v>130.54569315871777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3329</v>
      </c>
      <c r="I221" s="48">
        <v>968</v>
      </c>
      <c r="J221" s="48">
        <v>948</v>
      </c>
      <c r="K221" s="51">
        <v>948</v>
      </c>
      <c r="L221" s="55">
        <f>J221*(1-Q221)+K221*Q221</f>
        <v>948</v>
      </c>
      <c r="M221" s="48">
        <v>2360</v>
      </c>
      <c r="N221" s="48">
        <v>2311</v>
      </c>
      <c r="O221" s="51">
        <v>2269</v>
      </c>
      <c r="P221" s="55">
        <f>N221*(1-Q221)+O221*Q221</f>
        <v>2299.9379856892665</v>
      </c>
      <c r="Q221" s="52">
        <f>$Q$3</f>
        <v>0.26338129311270309</v>
      </c>
      <c r="R221" s="53">
        <f>L221+P221</f>
        <v>3247.9379856892665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9907</v>
      </c>
      <c r="I222" s="48">
        <v>1231</v>
      </c>
      <c r="J222" s="48">
        <v>1231</v>
      </c>
      <c r="K222" s="51">
        <v>1166</v>
      </c>
      <c r="L222" s="55">
        <f>J222*(1-Q222)+K222*Q222</f>
        <v>1191.9027768002375</v>
      </c>
      <c r="M222" s="48">
        <v>8676</v>
      </c>
      <c r="N222" s="48">
        <v>8472</v>
      </c>
      <c r="O222" s="51">
        <v>8351</v>
      </c>
      <c r="P222" s="55">
        <f>N222*(1-Q222)+O222*Q222</f>
        <v>8399.2190152742878</v>
      </c>
      <c r="Q222" s="52">
        <f>$Q$4</f>
        <v>0.60149574153480756</v>
      </c>
      <c r="R222" s="53">
        <f>L222+P222</f>
        <v>9591.1217920745257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187</v>
      </c>
      <c r="I223" s="59">
        <v>22</v>
      </c>
      <c r="J223" s="60">
        <v>22</v>
      </c>
      <c r="K223" s="63">
        <v>22</v>
      </c>
      <c r="L223" s="62">
        <f>J223*(1-Q223)+K223*Q223</f>
        <v>22</v>
      </c>
      <c r="M223" s="59">
        <v>165</v>
      </c>
      <c r="N223" s="60">
        <v>165</v>
      </c>
      <c r="O223" s="63">
        <v>165</v>
      </c>
      <c r="P223" s="62">
        <f>N223*(1-Q223)+O223*Q223</f>
        <v>165</v>
      </c>
      <c r="Q223" s="64">
        <f>$Q$5</f>
        <v>0.31267607815120424</v>
      </c>
      <c r="R223" s="65">
        <f>L223+P223</f>
        <v>187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51336</v>
      </c>
      <c r="I224" s="69">
        <v>3374</v>
      </c>
      <c r="J224" s="70"/>
      <c r="K224" s="71"/>
      <c r="L224" s="72">
        <v>3068</v>
      </c>
      <c r="M224" s="69">
        <v>47962</v>
      </c>
      <c r="N224" s="70"/>
      <c r="O224" s="71"/>
      <c r="P224" s="72">
        <v>43757</v>
      </c>
      <c r="Q224" s="73"/>
      <c r="R224" s="74">
        <f>+L224+P224</f>
        <v>46825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20869</v>
      </c>
      <c r="I225" s="76">
        <v>1760</v>
      </c>
      <c r="J225" s="77"/>
      <c r="K225" s="78"/>
      <c r="L225" s="79">
        <v>1181</v>
      </c>
      <c r="M225" s="76">
        <v>19109</v>
      </c>
      <c r="N225" s="77"/>
      <c r="O225" s="78"/>
      <c r="P225" s="79">
        <v>13494</v>
      </c>
      <c r="Q225" s="80"/>
      <c r="R225" s="81">
        <f>+L225+P225</f>
        <v>14675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11352</v>
      </c>
      <c r="I226" s="76">
        <v>1769</v>
      </c>
      <c r="J226" s="77"/>
      <c r="K226" s="78"/>
      <c r="L226" s="79">
        <v>533</v>
      </c>
      <c r="M226" s="76">
        <v>9583</v>
      </c>
      <c r="N226" s="77"/>
      <c r="O226" s="78"/>
      <c r="P226" s="79">
        <v>4860</v>
      </c>
      <c r="Q226" s="80"/>
      <c r="R226" s="81">
        <f>+L226+P226</f>
        <v>5393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4233</v>
      </c>
      <c r="I227" s="76">
        <v>268</v>
      </c>
      <c r="J227" s="77"/>
      <c r="K227" s="78"/>
      <c r="L227" s="79">
        <v>27</v>
      </c>
      <c r="M227" s="76">
        <v>3965</v>
      </c>
      <c r="N227" s="77"/>
      <c r="O227" s="78"/>
      <c r="P227" s="79">
        <v>2005</v>
      </c>
      <c r="Q227" s="80"/>
      <c r="R227" s="81">
        <f>+L227+P227</f>
        <v>2032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2211</v>
      </c>
      <c r="I228" s="86">
        <v>15</v>
      </c>
      <c r="J228" s="87"/>
      <c r="K228" s="88"/>
      <c r="L228" s="89">
        <v>0</v>
      </c>
      <c r="M228" s="86">
        <v>2196</v>
      </c>
      <c r="N228" s="87"/>
      <c r="O228" s="88"/>
      <c r="P228" s="89">
        <v>906</v>
      </c>
      <c r="Q228" s="90"/>
      <c r="R228" s="91">
        <f>+L228+P228</f>
        <v>906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84719</v>
      </c>
      <c r="I229" s="96">
        <v>10601</v>
      </c>
      <c r="J229" s="97"/>
      <c r="K229" s="98"/>
      <c r="L229" s="99">
        <f>+L230+SUM(L235:L239)</f>
        <v>7292</v>
      </c>
      <c r="M229" s="96">
        <v>74118</v>
      </c>
      <c r="N229" s="100"/>
      <c r="O229" s="101"/>
      <c r="P229" s="99">
        <f>+P230+SUM(P235:P239)</f>
        <v>56379.294851840219</v>
      </c>
      <c r="Q229" s="102"/>
      <c r="R229" s="103">
        <f>+R230+SUM(R235:R239)</f>
        <v>63671.294851840219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6767</v>
      </c>
      <c r="I230" s="38">
        <v>1980</v>
      </c>
      <c r="J230" s="39">
        <v>1965</v>
      </c>
      <c r="K230" s="42">
        <v>1965</v>
      </c>
      <c r="L230" s="41">
        <f>SUM(L231:L234)</f>
        <v>1964</v>
      </c>
      <c r="M230" s="38">
        <v>4788</v>
      </c>
      <c r="N230" s="39">
        <v>4760</v>
      </c>
      <c r="O230" s="42">
        <v>4673</v>
      </c>
      <c r="P230" s="41">
        <f>SUM(P231:P234)</f>
        <v>4728.29485184022</v>
      </c>
      <c r="Q230" s="43"/>
      <c r="R230" s="44">
        <f>SUM(R231:R234)</f>
        <v>6692.29485184022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72</v>
      </c>
      <c r="I231" s="48">
        <v>39</v>
      </c>
      <c r="J231" s="48">
        <v>39</v>
      </c>
      <c r="K231" s="51">
        <v>39</v>
      </c>
      <c r="L231" s="50">
        <f>J231*(1-Q231)+K231*Q231</f>
        <v>39</v>
      </c>
      <c r="M231" s="48">
        <v>33</v>
      </c>
      <c r="N231" s="48">
        <v>33</v>
      </c>
      <c r="O231" s="51">
        <v>33</v>
      </c>
      <c r="P231" s="50">
        <f>N231*(1-Q231)+O231*Q231</f>
        <v>33</v>
      </c>
      <c r="Q231" s="52">
        <f>$Q$2</f>
        <v>0.13635038007123523</v>
      </c>
      <c r="R231" s="53">
        <f>L231+P231</f>
        <v>72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3386</v>
      </c>
      <c r="I232" s="48">
        <v>1288</v>
      </c>
      <c r="J232" s="48">
        <v>1273</v>
      </c>
      <c r="K232" s="51">
        <v>1273</v>
      </c>
      <c r="L232" s="55">
        <f>J232*(1-Q232)+K232*Q232</f>
        <v>1273</v>
      </c>
      <c r="M232" s="48">
        <v>2098</v>
      </c>
      <c r="N232" s="48">
        <v>2074</v>
      </c>
      <c r="O232" s="51">
        <v>2013</v>
      </c>
      <c r="P232" s="55">
        <f>N232*(1-Q232)+O232*Q232</f>
        <v>2057.933741120125</v>
      </c>
      <c r="Q232" s="52">
        <f>$Q$3</f>
        <v>0.26338129311270309</v>
      </c>
      <c r="R232" s="53">
        <f>L232+P232</f>
        <v>3330.933741120125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3230</v>
      </c>
      <c r="I233" s="48">
        <v>625</v>
      </c>
      <c r="J233" s="48">
        <v>625</v>
      </c>
      <c r="K233" s="51">
        <v>625</v>
      </c>
      <c r="L233" s="55">
        <f>J233*(1-Q233)+K233*Q233</f>
        <v>625</v>
      </c>
      <c r="M233" s="48">
        <v>2605</v>
      </c>
      <c r="N233" s="48">
        <v>2602</v>
      </c>
      <c r="O233" s="51">
        <v>2576</v>
      </c>
      <c r="P233" s="55">
        <f>N233*(1-Q233)+O233*Q233</f>
        <v>2586.361110720095</v>
      </c>
      <c r="Q233" s="52">
        <f>$Q$4</f>
        <v>0.60149574153480756</v>
      </c>
      <c r="R233" s="53">
        <f>L233+P233</f>
        <v>3211.361110720095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78</v>
      </c>
      <c r="I234" s="59">
        <v>27</v>
      </c>
      <c r="J234" s="60">
        <v>27</v>
      </c>
      <c r="K234" s="63">
        <v>27</v>
      </c>
      <c r="L234" s="62">
        <f>J234*(1-Q234)+K234*Q234</f>
        <v>27</v>
      </c>
      <c r="M234" s="59">
        <v>51</v>
      </c>
      <c r="N234" s="60">
        <v>51</v>
      </c>
      <c r="O234" s="63">
        <v>51</v>
      </c>
      <c r="P234" s="62">
        <f>N234*(1-Q234)+O234*Q234</f>
        <v>51</v>
      </c>
      <c r="Q234" s="64">
        <f>$Q$5</f>
        <v>0.31267607815120424</v>
      </c>
      <c r="R234" s="65">
        <f>L234+P234</f>
        <v>78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32208</v>
      </c>
      <c r="I235" s="69">
        <v>3323</v>
      </c>
      <c r="J235" s="70"/>
      <c r="K235" s="71"/>
      <c r="L235" s="72">
        <v>3055</v>
      </c>
      <c r="M235" s="69">
        <v>28885</v>
      </c>
      <c r="N235" s="70"/>
      <c r="O235" s="71"/>
      <c r="P235" s="72">
        <v>26527</v>
      </c>
      <c r="Q235" s="73"/>
      <c r="R235" s="74">
        <f>+L235+P235</f>
        <v>29582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20401</v>
      </c>
      <c r="I236" s="76">
        <v>2181</v>
      </c>
      <c r="J236" s="77"/>
      <c r="K236" s="78"/>
      <c r="L236" s="79">
        <v>1333</v>
      </c>
      <c r="M236" s="76">
        <v>18220</v>
      </c>
      <c r="N236" s="77"/>
      <c r="O236" s="78"/>
      <c r="P236" s="79">
        <v>13897</v>
      </c>
      <c r="Q236" s="80"/>
      <c r="R236" s="81">
        <f>+L236+P236</f>
        <v>15230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16088</v>
      </c>
      <c r="I237" s="76">
        <v>2369</v>
      </c>
      <c r="J237" s="77"/>
      <c r="K237" s="78"/>
      <c r="L237" s="79">
        <v>883</v>
      </c>
      <c r="M237" s="76">
        <v>13718</v>
      </c>
      <c r="N237" s="77"/>
      <c r="O237" s="78"/>
      <c r="P237" s="79">
        <v>7503</v>
      </c>
      <c r="Q237" s="80"/>
      <c r="R237" s="81">
        <f>+L237+P237</f>
        <v>8386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6076</v>
      </c>
      <c r="I238" s="76">
        <v>564</v>
      </c>
      <c r="J238" s="77"/>
      <c r="K238" s="78"/>
      <c r="L238" s="79">
        <v>36</v>
      </c>
      <c r="M238" s="76">
        <v>5512</v>
      </c>
      <c r="N238" s="77"/>
      <c r="O238" s="78"/>
      <c r="P238" s="79">
        <v>2336</v>
      </c>
      <c r="Q238" s="80"/>
      <c r="R238" s="81">
        <f>+L238+P238</f>
        <v>2372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3178</v>
      </c>
      <c r="I239" s="86">
        <v>184</v>
      </c>
      <c r="J239" s="87"/>
      <c r="K239" s="88"/>
      <c r="L239" s="89">
        <v>21</v>
      </c>
      <c r="M239" s="86">
        <v>2994</v>
      </c>
      <c r="N239" s="87"/>
      <c r="O239" s="88"/>
      <c r="P239" s="89">
        <v>1388</v>
      </c>
      <c r="Q239" s="90"/>
      <c r="R239" s="91">
        <f>+L239+P239</f>
        <v>1409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72099</v>
      </c>
      <c r="I240" s="96">
        <v>11859</v>
      </c>
      <c r="J240" s="97"/>
      <c r="K240" s="98"/>
      <c r="L240" s="99">
        <f>+L241+SUM(L246:L250)</f>
        <v>7969.564102203165</v>
      </c>
      <c r="M240" s="96">
        <v>60240</v>
      </c>
      <c r="N240" s="100"/>
      <c r="O240" s="101"/>
      <c r="P240" s="99">
        <f>+P241+SUM(P246:P250)</f>
        <v>43602.362284938827</v>
      </c>
      <c r="Q240" s="102"/>
      <c r="R240" s="103">
        <f>+R241+SUM(R246:R250)</f>
        <v>51571.92638714199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5148</v>
      </c>
      <c r="I241" s="38">
        <v>1842</v>
      </c>
      <c r="J241" s="39">
        <v>1783</v>
      </c>
      <c r="K241" s="42">
        <v>1759</v>
      </c>
      <c r="L241" s="41">
        <f>SUM(L242:L245)</f>
        <v>1768.5641022031646</v>
      </c>
      <c r="M241" s="38">
        <v>3306</v>
      </c>
      <c r="N241" s="39">
        <v>3283</v>
      </c>
      <c r="O241" s="42">
        <v>3227</v>
      </c>
      <c r="P241" s="41">
        <f>SUM(P242:P245)</f>
        <v>3248.3622849388275</v>
      </c>
      <c r="Q241" s="43"/>
      <c r="R241" s="44">
        <f>SUM(R242:R245)</f>
        <v>5016.9263871419917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51</v>
      </c>
      <c r="I242" s="48">
        <v>24</v>
      </c>
      <c r="J242" s="48">
        <v>24</v>
      </c>
      <c r="K242" s="51">
        <v>24</v>
      </c>
      <c r="L242" s="50">
        <f>J242*(1-Q242)+K242*Q242</f>
        <v>24</v>
      </c>
      <c r="M242" s="48">
        <v>27</v>
      </c>
      <c r="N242" s="48">
        <v>27</v>
      </c>
      <c r="O242" s="51">
        <v>27</v>
      </c>
      <c r="P242" s="50">
        <f>N242*(1-Q242)+O242*Q242</f>
        <v>27</v>
      </c>
      <c r="Q242" s="52">
        <f>$Q$2</f>
        <v>0.13635038007123523</v>
      </c>
      <c r="R242" s="53">
        <f>L242+P242</f>
        <v>51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2940</v>
      </c>
      <c r="I243" s="48">
        <v>1328</v>
      </c>
      <c r="J243" s="48">
        <v>1269</v>
      </c>
      <c r="K243" s="51">
        <v>1269</v>
      </c>
      <c r="L243" s="55">
        <f>J243*(1-Q243)+K243*Q243</f>
        <v>1269</v>
      </c>
      <c r="M243" s="48">
        <v>1612</v>
      </c>
      <c r="N243" s="48">
        <v>1589</v>
      </c>
      <c r="O243" s="51">
        <v>1593</v>
      </c>
      <c r="P243" s="55">
        <f>N243*(1-Q243)+O243*Q243</f>
        <v>1590.0535251724509</v>
      </c>
      <c r="Q243" s="52">
        <f>$Q$3</f>
        <v>0.26338129311270309</v>
      </c>
      <c r="R243" s="53">
        <f>L243+P243</f>
        <v>2859.0535251724509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2033</v>
      </c>
      <c r="I244" s="48">
        <v>436</v>
      </c>
      <c r="J244" s="48">
        <v>436</v>
      </c>
      <c r="K244" s="51">
        <v>412</v>
      </c>
      <c r="L244" s="55">
        <f>J244*(1-Q244)+K244*Q244</f>
        <v>421.56410220316462</v>
      </c>
      <c r="M244" s="48">
        <v>1598</v>
      </c>
      <c r="N244" s="48">
        <v>1598</v>
      </c>
      <c r="O244" s="51">
        <v>1537</v>
      </c>
      <c r="P244" s="55">
        <f>N244*(1-Q244)+O244*Q244</f>
        <v>1561.3087597663766</v>
      </c>
      <c r="Q244" s="52">
        <f>$Q$4</f>
        <v>0.60149574153480756</v>
      </c>
      <c r="R244" s="53">
        <f>L244+P244</f>
        <v>1982.8728619695412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123</v>
      </c>
      <c r="I245" s="59">
        <v>54</v>
      </c>
      <c r="J245" s="60">
        <v>54</v>
      </c>
      <c r="K245" s="63">
        <v>54</v>
      </c>
      <c r="L245" s="62">
        <f>J245*(1-Q245)+K245*Q245</f>
        <v>54</v>
      </c>
      <c r="M245" s="59">
        <v>70</v>
      </c>
      <c r="N245" s="60">
        <v>70</v>
      </c>
      <c r="O245" s="63">
        <v>70</v>
      </c>
      <c r="P245" s="62">
        <f>N245*(1-Q245)+O245*Q245</f>
        <v>70</v>
      </c>
      <c r="Q245" s="64">
        <f>$Q$5</f>
        <v>0.31267607815120424</v>
      </c>
      <c r="R245" s="65">
        <f>L245+P245</f>
        <v>124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21030</v>
      </c>
      <c r="I246" s="69">
        <v>3372</v>
      </c>
      <c r="J246" s="70"/>
      <c r="K246" s="71"/>
      <c r="L246" s="72">
        <v>3113</v>
      </c>
      <c r="M246" s="69">
        <v>17658</v>
      </c>
      <c r="N246" s="70"/>
      <c r="O246" s="71"/>
      <c r="P246" s="72">
        <v>16371</v>
      </c>
      <c r="Q246" s="73"/>
      <c r="R246" s="74">
        <f>+L246+P246</f>
        <v>19484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18653</v>
      </c>
      <c r="I247" s="76">
        <v>2464</v>
      </c>
      <c r="J247" s="77"/>
      <c r="K247" s="78"/>
      <c r="L247" s="79">
        <v>1536</v>
      </c>
      <c r="M247" s="76">
        <v>16190</v>
      </c>
      <c r="N247" s="77"/>
      <c r="O247" s="78"/>
      <c r="P247" s="79">
        <v>12500</v>
      </c>
      <c r="Q247" s="80"/>
      <c r="R247" s="81">
        <f>+L247+P247</f>
        <v>14036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17682</v>
      </c>
      <c r="I248" s="76">
        <v>3481</v>
      </c>
      <c r="J248" s="77"/>
      <c r="K248" s="78"/>
      <c r="L248" s="79">
        <v>1425</v>
      </c>
      <c r="M248" s="76">
        <v>14201</v>
      </c>
      <c r="N248" s="77"/>
      <c r="O248" s="78"/>
      <c r="P248" s="79">
        <v>7598</v>
      </c>
      <c r="Q248" s="80"/>
      <c r="R248" s="81">
        <f>+L248+P248</f>
        <v>9023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6523</v>
      </c>
      <c r="I249" s="76">
        <v>601</v>
      </c>
      <c r="J249" s="77"/>
      <c r="K249" s="78"/>
      <c r="L249" s="79">
        <v>93</v>
      </c>
      <c r="M249" s="76">
        <v>5922</v>
      </c>
      <c r="N249" s="77"/>
      <c r="O249" s="78"/>
      <c r="P249" s="79">
        <v>2621</v>
      </c>
      <c r="Q249" s="80"/>
      <c r="R249" s="81">
        <f>+L249+P249</f>
        <v>2714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3063</v>
      </c>
      <c r="I250" s="86">
        <v>99</v>
      </c>
      <c r="J250" s="87"/>
      <c r="K250" s="88"/>
      <c r="L250" s="89">
        <v>34</v>
      </c>
      <c r="M250" s="86">
        <v>2964</v>
      </c>
      <c r="N250" s="87"/>
      <c r="O250" s="88"/>
      <c r="P250" s="89">
        <v>1264</v>
      </c>
      <c r="Q250" s="90"/>
      <c r="R250" s="91">
        <f>+L250+P250</f>
        <v>1298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53431</v>
      </c>
      <c r="I251" s="96">
        <v>9138</v>
      </c>
      <c r="J251" s="97"/>
      <c r="K251" s="98"/>
      <c r="L251" s="99">
        <f>+L252+SUM(L257:L261)</f>
        <v>5233</v>
      </c>
      <c r="M251" s="96">
        <v>44293</v>
      </c>
      <c r="N251" s="100"/>
      <c r="O251" s="101"/>
      <c r="P251" s="99">
        <f>+P252+SUM(P257:P261)</f>
        <v>31444.369421207404</v>
      </c>
      <c r="Q251" s="102"/>
      <c r="R251" s="103">
        <f>+R252+SUM(R257:R261)</f>
        <v>36677.369421207404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2559</v>
      </c>
      <c r="I252" s="38">
        <v>1012</v>
      </c>
      <c r="J252" s="39">
        <v>994</v>
      </c>
      <c r="K252" s="42">
        <v>994</v>
      </c>
      <c r="L252" s="41">
        <f>SUM(L253:L256)</f>
        <v>995</v>
      </c>
      <c r="M252" s="38">
        <v>1547</v>
      </c>
      <c r="N252" s="39">
        <v>1542</v>
      </c>
      <c r="O252" s="42">
        <v>1519</v>
      </c>
      <c r="P252" s="41">
        <f>SUM(P253:P256)</f>
        <v>1537.3694212074056</v>
      </c>
      <c r="Q252" s="43"/>
      <c r="R252" s="44">
        <f>SUM(R253:R256)</f>
        <v>2532.3694212074056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158</v>
      </c>
      <c r="I253" s="48">
        <v>158</v>
      </c>
      <c r="J253" s="48">
        <v>158</v>
      </c>
      <c r="K253" s="51">
        <v>158</v>
      </c>
      <c r="L253" s="50">
        <f>J253*(1-Q253)+K253*Q253</f>
        <v>158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158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1694</v>
      </c>
      <c r="I254" s="48">
        <v>772</v>
      </c>
      <c r="J254" s="48">
        <v>755</v>
      </c>
      <c r="K254" s="51">
        <v>755</v>
      </c>
      <c r="L254" s="55">
        <f>J254*(1-Q254)+K254*Q254</f>
        <v>755</v>
      </c>
      <c r="M254" s="48">
        <v>922</v>
      </c>
      <c r="N254" s="48">
        <v>922</v>
      </c>
      <c r="O254" s="51">
        <v>893</v>
      </c>
      <c r="P254" s="55">
        <f>N254*(1-Q254)+O254*Q254</f>
        <v>914.36194249973164</v>
      </c>
      <c r="Q254" s="52">
        <f>$Q$3</f>
        <v>0.26338129311270309</v>
      </c>
      <c r="R254" s="53">
        <f>L254+P254</f>
        <v>1669.3619424997316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676</v>
      </c>
      <c r="I255" s="48">
        <v>82</v>
      </c>
      <c r="J255" s="48">
        <v>82</v>
      </c>
      <c r="K255" s="51">
        <v>82</v>
      </c>
      <c r="L255" s="55">
        <f>J255*(1-Q255)+K255*Q255</f>
        <v>82</v>
      </c>
      <c r="M255" s="48">
        <v>594</v>
      </c>
      <c r="N255" s="48">
        <v>589</v>
      </c>
      <c r="O255" s="51">
        <v>594</v>
      </c>
      <c r="P255" s="55">
        <f>N255*(1-Q255)+O255*Q255</f>
        <v>592.00747870767407</v>
      </c>
      <c r="Q255" s="52">
        <f>$Q$4</f>
        <v>0.60149574153480756</v>
      </c>
      <c r="R255" s="53">
        <f>L255+P255</f>
        <v>674.00747870767407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31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31</v>
      </c>
      <c r="N256" s="60">
        <v>31</v>
      </c>
      <c r="O256" s="63">
        <v>31</v>
      </c>
      <c r="P256" s="62">
        <f>N256*(1-Q256)+O256*Q256</f>
        <v>31</v>
      </c>
      <c r="Q256" s="64">
        <f>$Q$5</f>
        <v>0.31267607815120424</v>
      </c>
      <c r="R256" s="65">
        <f>L256+P256</f>
        <v>31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13350</v>
      </c>
      <c r="I257" s="69">
        <v>2395</v>
      </c>
      <c r="J257" s="70"/>
      <c r="K257" s="71"/>
      <c r="L257" s="72">
        <v>2339</v>
      </c>
      <c r="M257" s="69">
        <v>10955</v>
      </c>
      <c r="N257" s="70"/>
      <c r="O257" s="71"/>
      <c r="P257" s="72">
        <v>10338</v>
      </c>
      <c r="Q257" s="73"/>
      <c r="R257" s="74">
        <f>+L257+P257</f>
        <v>12677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14028</v>
      </c>
      <c r="I258" s="76">
        <v>2059</v>
      </c>
      <c r="J258" s="77"/>
      <c r="K258" s="78"/>
      <c r="L258" s="79">
        <v>1203</v>
      </c>
      <c r="M258" s="76">
        <v>11969</v>
      </c>
      <c r="N258" s="77"/>
      <c r="O258" s="78"/>
      <c r="P258" s="79">
        <v>9054</v>
      </c>
      <c r="Q258" s="80"/>
      <c r="R258" s="81">
        <f>+L258+P258</f>
        <v>10257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14577</v>
      </c>
      <c r="I259" s="76">
        <v>2776</v>
      </c>
      <c r="J259" s="77"/>
      <c r="K259" s="78"/>
      <c r="L259" s="79">
        <v>657</v>
      </c>
      <c r="M259" s="76">
        <v>11802</v>
      </c>
      <c r="N259" s="77"/>
      <c r="O259" s="78"/>
      <c r="P259" s="79">
        <v>6752</v>
      </c>
      <c r="Q259" s="80"/>
      <c r="R259" s="81">
        <f>+L259+P259</f>
        <v>7409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5757</v>
      </c>
      <c r="I260" s="76">
        <v>604</v>
      </c>
      <c r="J260" s="77"/>
      <c r="K260" s="78"/>
      <c r="L260" s="79">
        <v>39</v>
      </c>
      <c r="M260" s="76">
        <v>5153</v>
      </c>
      <c r="N260" s="77"/>
      <c r="O260" s="78"/>
      <c r="P260" s="79">
        <v>2473</v>
      </c>
      <c r="Q260" s="80"/>
      <c r="R260" s="81">
        <f>+L260+P260</f>
        <v>2512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3160</v>
      </c>
      <c r="I261" s="86">
        <v>292</v>
      </c>
      <c r="J261" s="87"/>
      <c r="K261" s="88"/>
      <c r="L261" s="89">
        <v>0</v>
      </c>
      <c r="M261" s="86">
        <v>2868</v>
      </c>
      <c r="N261" s="87"/>
      <c r="O261" s="88"/>
      <c r="P261" s="89">
        <v>1290</v>
      </c>
      <c r="Q261" s="90"/>
      <c r="R261" s="91">
        <f>+L261+P261</f>
        <v>1290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45462</v>
      </c>
      <c r="I262" s="96">
        <v>7994</v>
      </c>
      <c r="J262" s="97"/>
      <c r="K262" s="98"/>
      <c r="L262" s="99">
        <f>+L263+SUM(L268:L272)</f>
        <v>4641.1581192370249</v>
      </c>
      <c r="M262" s="96">
        <v>37468</v>
      </c>
      <c r="N262" s="100"/>
      <c r="O262" s="101"/>
      <c r="P262" s="99">
        <f>+P263+SUM(P268:P272)</f>
        <v>26401.680691175541</v>
      </c>
      <c r="Q262" s="102"/>
      <c r="R262" s="103">
        <f>+R263+SUM(R268:R272)</f>
        <v>31042.838810412566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2190</v>
      </c>
      <c r="I263" s="38">
        <v>921</v>
      </c>
      <c r="J263" s="39">
        <v>921</v>
      </c>
      <c r="K263" s="42">
        <v>892</v>
      </c>
      <c r="L263" s="41">
        <f>SUM(L264:L267)</f>
        <v>904.1581192370254</v>
      </c>
      <c r="M263" s="38">
        <v>1270</v>
      </c>
      <c r="N263" s="39">
        <v>1248</v>
      </c>
      <c r="O263" s="42">
        <v>1255</v>
      </c>
      <c r="P263" s="41">
        <f>SUM(P264:P267)</f>
        <v>1257.6806911755402</v>
      </c>
      <c r="Q263" s="43"/>
      <c r="R263" s="44">
        <f>SUM(R264:R267)</f>
        <v>2161.8388104125656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1432</v>
      </c>
      <c r="I265" s="48">
        <v>797</v>
      </c>
      <c r="J265" s="48">
        <v>797</v>
      </c>
      <c r="K265" s="51">
        <v>797</v>
      </c>
      <c r="L265" s="55">
        <f>J265*(1-Q265)+K265*Q265</f>
        <v>797</v>
      </c>
      <c r="M265" s="48">
        <v>635</v>
      </c>
      <c r="N265" s="48">
        <v>635</v>
      </c>
      <c r="O265" s="51">
        <v>620</v>
      </c>
      <c r="P265" s="55">
        <f>N265*(1-Q265)+O265*Q265</f>
        <v>631.0492806033094</v>
      </c>
      <c r="Q265" s="52">
        <f>$Q$3</f>
        <v>0.26338129311270309</v>
      </c>
      <c r="R265" s="53">
        <f>L265+P265</f>
        <v>1428.0492806033094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738</v>
      </c>
      <c r="I266" s="48">
        <v>124</v>
      </c>
      <c r="J266" s="48">
        <v>124</v>
      </c>
      <c r="K266" s="51">
        <v>96</v>
      </c>
      <c r="L266" s="55">
        <f>J266*(1-Q266)+K266*Q266</f>
        <v>107.15811923702537</v>
      </c>
      <c r="M266" s="48">
        <v>614</v>
      </c>
      <c r="N266" s="48">
        <v>593</v>
      </c>
      <c r="O266" s="51">
        <v>614</v>
      </c>
      <c r="P266" s="55">
        <f>N266*(1-Q266)+O266*Q266</f>
        <v>605.63141057223095</v>
      </c>
      <c r="Q266" s="52">
        <f>$Q$4</f>
        <v>0.60149574153480756</v>
      </c>
      <c r="R266" s="53">
        <f>L266+P266</f>
        <v>712.78952980925635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21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21</v>
      </c>
      <c r="N267" s="60">
        <v>21</v>
      </c>
      <c r="O267" s="63">
        <v>21</v>
      </c>
      <c r="P267" s="62">
        <f>N267*(1-Q267)+O267*Q267</f>
        <v>21</v>
      </c>
      <c r="Q267" s="64">
        <f>$Q$5</f>
        <v>0.31267607815120424</v>
      </c>
      <c r="R267" s="65">
        <f>L267+P267</f>
        <v>21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9900</v>
      </c>
      <c r="I268" s="69">
        <v>1802</v>
      </c>
      <c r="J268" s="70"/>
      <c r="K268" s="71"/>
      <c r="L268" s="72">
        <v>1728</v>
      </c>
      <c r="M268" s="69">
        <v>8098</v>
      </c>
      <c r="N268" s="70"/>
      <c r="O268" s="71"/>
      <c r="P268" s="72">
        <v>7675</v>
      </c>
      <c r="Q268" s="73"/>
      <c r="R268" s="74">
        <f>+L268+P268</f>
        <v>9403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12529</v>
      </c>
      <c r="I269" s="76">
        <v>2173</v>
      </c>
      <c r="J269" s="77"/>
      <c r="K269" s="78"/>
      <c r="L269" s="79">
        <v>1212</v>
      </c>
      <c r="M269" s="76">
        <v>10356</v>
      </c>
      <c r="N269" s="77"/>
      <c r="O269" s="78"/>
      <c r="P269" s="79">
        <v>8504</v>
      </c>
      <c r="Q269" s="80"/>
      <c r="R269" s="81">
        <f>+L269+P269</f>
        <v>9716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12355</v>
      </c>
      <c r="I270" s="76">
        <v>2581</v>
      </c>
      <c r="J270" s="77"/>
      <c r="K270" s="78"/>
      <c r="L270" s="79">
        <v>741</v>
      </c>
      <c r="M270" s="76">
        <v>9774</v>
      </c>
      <c r="N270" s="77"/>
      <c r="O270" s="78"/>
      <c r="P270" s="79">
        <v>5356</v>
      </c>
      <c r="Q270" s="80"/>
      <c r="R270" s="81">
        <f>+L270+P270</f>
        <v>6097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5474</v>
      </c>
      <c r="I271" s="76">
        <v>440</v>
      </c>
      <c r="J271" s="77"/>
      <c r="K271" s="78"/>
      <c r="L271" s="79">
        <v>56</v>
      </c>
      <c r="M271" s="76">
        <v>5034</v>
      </c>
      <c r="N271" s="77"/>
      <c r="O271" s="78"/>
      <c r="P271" s="79">
        <v>2432</v>
      </c>
      <c r="Q271" s="80"/>
      <c r="R271" s="81">
        <f>+L271+P271</f>
        <v>2488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3014</v>
      </c>
      <c r="I272" s="86">
        <v>77</v>
      </c>
      <c r="J272" s="87"/>
      <c r="K272" s="88"/>
      <c r="L272" s="89">
        <v>0</v>
      </c>
      <c r="M272" s="86">
        <v>2937</v>
      </c>
      <c r="N272" s="87"/>
      <c r="O272" s="88"/>
      <c r="P272" s="89">
        <v>1177</v>
      </c>
      <c r="Q272" s="90"/>
      <c r="R272" s="91">
        <f>+L272+P272</f>
        <v>1177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33091</v>
      </c>
      <c r="I273" s="96">
        <v>5179</v>
      </c>
      <c r="J273" s="97"/>
      <c r="K273" s="98"/>
      <c r="L273" s="99">
        <f>+L274+SUM(L279:L283)</f>
        <v>3085.5225180170842</v>
      </c>
      <c r="M273" s="96">
        <v>27912</v>
      </c>
      <c r="N273" s="100"/>
      <c r="O273" s="101"/>
      <c r="P273" s="99">
        <f>+P274+SUM(P279:P283)</f>
        <v>19158</v>
      </c>
      <c r="Q273" s="102"/>
      <c r="R273" s="103">
        <f>+R274+SUM(R279:R283)</f>
        <v>22243.522518017086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1305</v>
      </c>
      <c r="I274" s="38">
        <v>498</v>
      </c>
      <c r="J274" s="39">
        <v>483</v>
      </c>
      <c r="K274" s="42">
        <v>466</v>
      </c>
      <c r="L274" s="41">
        <f>SUM(L275:L278)</f>
        <v>477.52251801708405</v>
      </c>
      <c r="M274" s="38">
        <v>806</v>
      </c>
      <c r="N274" s="39">
        <v>806</v>
      </c>
      <c r="O274" s="42">
        <v>806</v>
      </c>
      <c r="P274" s="41">
        <f>SUM(P275:P278)</f>
        <v>806</v>
      </c>
      <c r="Q274" s="43"/>
      <c r="R274" s="44">
        <f>SUM(R275:R278)</f>
        <v>1283.5225180170842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975</v>
      </c>
      <c r="I276" s="48">
        <v>466</v>
      </c>
      <c r="J276" s="48">
        <v>450</v>
      </c>
      <c r="K276" s="51">
        <v>433</v>
      </c>
      <c r="L276" s="55">
        <f>J276*(1-Q276)+K276*Q276</f>
        <v>445.52251801708405</v>
      </c>
      <c r="M276" s="48">
        <v>509</v>
      </c>
      <c r="N276" s="48">
        <v>509</v>
      </c>
      <c r="O276" s="51">
        <v>509</v>
      </c>
      <c r="P276" s="55">
        <f>N276*(1-Q276)+O276*Q276</f>
        <v>509</v>
      </c>
      <c r="Q276" s="52">
        <f>$Q$3</f>
        <v>0.26338129311270309</v>
      </c>
      <c r="R276" s="53">
        <f>L276+P276</f>
        <v>954.52251801708405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308</v>
      </c>
      <c r="I277" s="48">
        <v>32</v>
      </c>
      <c r="J277" s="48">
        <v>32</v>
      </c>
      <c r="K277" s="51">
        <v>32</v>
      </c>
      <c r="L277" s="55">
        <f>J277*(1-Q277)+K277*Q277</f>
        <v>32</v>
      </c>
      <c r="M277" s="48">
        <v>276</v>
      </c>
      <c r="N277" s="48">
        <v>276</v>
      </c>
      <c r="O277" s="51">
        <v>276</v>
      </c>
      <c r="P277" s="55">
        <f>N277*(1-Q277)+O277*Q277</f>
        <v>276</v>
      </c>
      <c r="Q277" s="52">
        <f>$Q$4</f>
        <v>0.60149574153480756</v>
      </c>
      <c r="R277" s="53">
        <f>L277+P277</f>
        <v>308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21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21</v>
      </c>
      <c r="N278" s="60">
        <v>21</v>
      </c>
      <c r="O278" s="63">
        <v>21</v>
      </c>
      <c r="P278" s="62">
        <f>N278*(1-Q278)+O278*Q278</f>
        <v>21</v>
      </c>
      <c r="Q278" s="64">
        <f>$Q$5</f>
        <v>0.31267607815120424</v>
      </c>
      <c r="R278" s="65">
        <f>L278+P278</f>
        <v>21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6521</v>
      </c>
      <c r="I279" s="69">
        <v>1646</v>
      </c>
      <c r="J279" s="70"/>
      <c r="K279" s="71"/>
      <c r="L279" s="72">
        <v>1585</v>
      </c>
      <c r="M279" s="69">
        <v>4875</v>
      </c>
      <c r="N279" s="70"/>
      <c r="O279" s="71"/>
      <c r="P279" s="72">
        <v>4604</v>
      </c>
      <c r="Q279" s="73"/>
      <c r="R279" s="74">
        <f>+L279+P279</f>
        <v>6189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9437</v>
      </c>
      <c r="I280" s="76">
        <v>1320</v>
      </c>
      <c r="J280" s="77"/>
      <c r="K280" s="78"/>
      <c r="L280" s="79">
        <v>753</v>
      </c>
      <c r="M280" s="76">
        <v>8117</v>
      </c>
      <c r="N280" s="77"/>
      <c r="O280" s="78"/>
      <c r="P280" s="79">
        <v>6397</v>
      </c>
      <c r="Q280" s="80"/>
      <c r="R280" s="81">
        <f>+L280+P280</f>
        <v>7150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9566</v>
      </c>
      <c r="I281" s="76">
        <v>1381</v>
      </c>
      <c r="J281" s="77"/>
      <c r="K281" s="78"/>
      <c r="L281" s="79">
        <v>270</v>
      </c>
      <c r="M281" s="76">
        <v>8186</v>
      </c>
      <c r="N281" s="77"/>
      <c r="O281" s="78"/>
      <c r="P281" s="79">
        <v>4549</v>
      </c>
      <c r="Q281" s="80"/>
      <c r="R281" s="81">
        <f>+L281+P281</f>
        <v>4819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3611</v>
      </c>
      <c r="I282" s="76">
        <v>246</v>
      </c>
      <c r="J282" s="77"/>
      <c r="K282" s="78"/>
      <c r="L282" s="79">
        <v>0</v>
      </c>
      <c r="M282" s="76">
        <v>3365</v>
      </c>
      <c r="N282" s="77"/>
      <c r="O282" s="78"/>
      <c r="P282" s="79">
        <v>1695</v>
      </c>
      <c r="Q282" s="80"/>
      <c r="R282" s="81">
        <f>+L282+P282</f>
        <v>1695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2651</v>
      </c>
      <c r="I283" s="86">
        <v>88</v>
      </c>
      <c r="J283" s="87"/>
      <c r="K283" s="88"/>
      <c r="L283" s="89">
        <v>0</v>
      </c>
      <c r="M283" s="86">
        <v>2563</v>
      </c>
      <c r="N283" s="87"/>
      <c r="O283" s="88"/>
      <c r="P283" s="89">
        <v>1107</v>
      </c>
      <c r="Q283" s="90"/>
      <c r="R283" s="91">
        <f>+L283+P283</f>
        <v>1107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30743</v>
      </c>
      <c r="I284" s="96">
        <v>4212</v>
      </c>
      <c r="J284" s="97"/>
      <c r="K284" s="98"/>
      <c r="L284" s="99">
        <f>+L285+SUM(L290:L294)</f>
        <v>2289</v>
      </c>
      <c r="M284" s="96">
        <v>26531</v>
      </c>
      <c r="N284" s="100"/>
      <c r="O284" s="101"/>
      <c r="P284" s="99">
        <f>+P285+SUM(P290:P294)</f>
        <v>19389</v>
      </c>
      <c r="Q284" s="102"/>
      <c r="R284" s="103">
        <f>+R285+SUM(R290:R294)</f>
        <v>21678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1111</v>
      </c>
      <c r="I285" s="38">
        <v>319</v>
      </c>
      <c r="J285" s="39">
        <v>319</v>
      </c>
      <c r="K285" s="42">
        <v>319</v>
      </c>
      <c r="L285" s="41">
        <f>SUM(L286:L289)</f>
        <v>320</v>
      </c>
      <c r="M285" s="38">
        <v>792</v>
      </c>
      <c r="N285" s="39">
        <v>792</v>
      </c>
      <c r="O285" s="42">
        <v>792</v>
      </c>
      <c r="P285" s="41">
        <f>SUM(P286:P289)</f>
        <v>792</v>
      </c>
      <c r="Q285" s="43"/>
      <c r="R285" s="44">
        <f>SUM(R286:R289)</f>
        <v>1112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575</v>
      </c>
      <c r="I287" s="48">
        <v>137</v>
      </c>
      <c r="J287" s="48">
        <v>137</v>
      </c>
      <c r="K287" s="51">
        <v>137</v>
      </c>
      <c r="L287" s="55">
        <f>J287*(1-Q287)+K287*Q287</f>
        <v>137</v>
      </c>
      <c r="M287" s="48">
        <v>438</v>
      </c>
      <c r="N287" s="48">
        <v>438</v>
      </c>
      <c r="O287" s="51">
        <v>438</v>
      </c>
      <c r="P287" s="55">
        <f>N287*(1-Q287)+O287*Q287</f>
        <v>438</v>
      </c>
      <c r="Q287" s="52">
        <f>$Q$3</f>
        <v>0.26338129311270309</v>
      </c>
      <c r="R287" s="53">
        <f>L287+P287</f>
        <v>575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537</v>
      </c>
      <c r="I288" s="48">
        <v>183</v>
      </c>
      <c r="J288" s="48">
        <v>183</v>
      </c>
      <c r="K288" s="51">
        <v>183</v>
      </c>
      <c r="L288" s="55">
        <f>J288*(1-Q288)+K288*Q288</f>
        <v>183</v>
      </c>
      <c r="M288" s="48">
        <v>354</v>
      </c>
      <c r="N288" s="48">
        <v>354</v>
      </c>
      <c r="O288" s="51">
        <v>354</v>
      </c>
      <c r="P288" s="55">
        <f>N288*(1-Q288)+O288*Q288</f>
        <v>354</v>
      </c>
      <c r="Q288" s="52">
        <f>$Q$4</f>
        <v>0.60149574153480756</v>
      </c>
      <c r="R288" s="53">
        <f>L288+P288</f>
        <v>537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6492</v>
      </c>
      <c r="I290" s="69">
        <v>1061</v>
      </c>
      <c r="J290" s="70"/>
      <c r="K290" s="71"/>
      <c r="L290" s="72">
        <v>1039</v>
      </c>
      <c r="M290" s="69">
        <v>5431</v>
      </c>
      <c r="N290" s="70"/>
      <c r="O290" s="71"/>
      <c r="P290" s="72">
        <v>5215</v>
      </c>
      <c r="Q290" s="73"/>
      <c r="R290" s="74">
        <f>+L290+P290</f>
        <v>6254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7947</v>
      </c>
      <c r="I291" s="76">
        <v>1287</v>
      </c>
      <c r="J291" s="77"/>
      <c r="K291" s="78"/>
      <c r="L291" s="79">
        <v>727</v>
      </c>
      <c r="M291" s="76">
        <v>6660</v>
      </c>
      <c r="N291" s="77"/>
      <c r="O291" s="78"/>
      <c r="P291" s="79">
        <v>5528</v>
      </c>
      <c r="Q291" s="80"/>
      <c r="R291" s="81">
        <f>+L291+P291</f>
        <v>6255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8327</v>
      </c>
      <c r="I292" s="76">
        <v>1239</v>
      </c>
      <c r="J292" s="77"/>
      <c r="K292" s="78"/>
      <c r="L292" s="79">
        <v>203</v>
      </c>
      <c r="M292" s="76">
        <v>7088</v>
      </c>
      <c r="N292" s="77"/>
      <c r="O292" s="78"/>
      <c r="P292" s="79">
        <v>4311</v>
      </c>
      <c r="Q292" s="80"/>
      <c r="R292" s="81">
        <f>+L292+P292</f>
        <v>4514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3939</v>
      </c>
      <c r="I293" s="76">
        <v>297</v>
      </c>
      <c r="J293" s="77"/>
      <c r="K293" s="78"/>
      <c r="L293" s="79">
        <v>0</v>
      </c>
      <c r="M293" s="76">
        <v>3642</v>
      </c>
      <c r="N293" s="77"/>
      <c r="O293" s="78"/>
      <c r="P293" s="79">
        <v>2011</v>
      </c>
      <c r="Q293" s="80"/>
      <c r="R293" s="81">
        <f>+L293+P293</f>
        <v>2011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2927</v>
      </c>
      <c r="I294" s="86">
        <v>10</v>
      </c>
      <c r="J294" s="87"/>
      <c r="K294" s="88"/>
      <c r="L294" s="89">
        <v>0</v>
      </c>
      <c r="M294" s="86">
        <v>2918</v>
      </c>
      <c r="N294" s="87"/>
      <c r="O294" s="88"/>
      <c r="P294" s="89">
        <v>1532</v>
      </c>
      <c r="Q294" s="90"/>
      <c r="R294" s="91">
        <f>+L294+P294</f>
        <v>1532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43894</v>
      </c>
      <c r="I295" s="96">
        <v>6775</v>
      </c>
      <c r="J295" s="97"/>
      <c r="K295" s="98"/>
      <c r="L295" s="99">
        <f>+L296+SUM(L301:L305)</f>
        <v>3867.320358313651</v>
      </c>
      <c r="M295" s="96">
        <v>37119</v>
      </c>
      <c r="N295" s="100"/>
      <c r="O295" s="101"/>
      <c r="P295" s="99">
        <f>+P296+SUM(P301:P305)</f>
        <v>27806</v>
      </c>
      <c r="Q295" s="102"/>
      <c r="R295" s="103">
        <f>+R296+SUM(R301:R305)</f>
        <v>31673.320358313649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1521</v>
      </c>
      <c r="I296" s="38">
        <v>525</v>
      </c>
      <c r="J296" s="39">
        <v>501</v>
      </c>
      <c r="K296" s="42">
        <v>479</v>
      </c>
      <c r="L296" s="41">
        <f>SUM(L297:L300)</f>
        <v>503.32035831365107</v>
      </c>
      <c r="M296" s="38">
        <v>996</v>
      </c>
      <c r="N296" s="39">
        <v>996</v>
      </c>
      <c r="O296" s="42">
        <v>996</v>
      </c>
      <c r="P296" s="41">
        <f>SUM(P297:P300)</f>
        <v>995</v>
      </c>
      <c r="Q296" s="43"/>
      <c r="R296" s="44">
        <f>SUM(R297:R300)</f>
        <v>1498.320358313651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950</v>
      </c>
      <c r="I298" s="48">
        <v>380</v>
      </c>
      <c r="J298" s="48">
        <v>380</v>
      </c>
      <c r="K298" s="51">
        <v>334</v>
      </c>
      <c r="L298" s="55">
        <f>J298*(1-Q298)+K298*Q298</f>
        <v>367.88446051681569</v>
      </c>
      <c r="M298" s="48">
        <v>570</v>
      </c>
      <c r="N298" s="48">
        <v>570</v>
      </c>
      <c r="O298" s="51">
        <v>570</v>
      </c>
      <c r="P298" s="55">
        <f>N298*(1-Q298)+O298*Q298</f>
        <v>570</v>
      </c>
      <c r="Q298" s="52">
        <f>$Q$3</f>
        <v>0.26338129311270309</v>
      </c>
      <c r="R298" s="53">
        <f>L298+P298</f>
        <v>937.88446051681569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544</v>
      </c>
      <c r="I299" s="48">
        <v>118</v>
      </c>
      <c r="J299" s="48">
        <v>94</v>
      </c>
      <c r="K299" s="51">
        <v>118</v>
      </c>
      <c r="L299" s="55">
        <f>J299*(1-Q299)+K299*Q299</f>
        <v>108.43589779683538</v>
      </c>
      <c r="M299" s="48">
        <v>425</v>
      </c>
      <c r="N299" s="48">
        <v>425</v>
      </c>
      <c r="O299" s="51">
        <v>425</v>
      </c>
      <c r="P299" s="55">
        <f>N299*(1-Q299)+O299*Q299</f>
        <v>425</v>
      </c>
      <c r="Q299" s="52">
        <f>$Q$4</f>
        <v>0.60149574153480756</v>
      </c>
      <c r="R299" s="53">
        <f>L299+P299</f>
        <v>533.43589779683543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27</v>
      </c>
      <c r="I300" s="59">
        <v>27</v>
      </c>
      <c r="J300" s="60">
        <v>27</v>
      </c>
      <c r="K300" s="63">
        <v>27</v>
      </c>
      <c r="L300" s="62">
        <f>J300*(1-Q300)+K300*Q300</f>
        <v>27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27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8503</v>
      </c>
      <c r="I301" s="69">
        <v>1677</v>
      </c>
      <c r="J301" s="70"/>
      <c r="K301" s="71"/>
      <c r="L301" s="72">
        <v>1587</v>
      </c>
      <c r="M301" s="69">
        <v>6827</v>
      </c>
      <c r="N301" s="70"/>
      <c r="O301" s="71"/>
      <c r="P301" s="72">
        <v>6703</v>
      </c>
      <c r="Q301" s="73"/>
      <c r="R301" s="74">
        <f>+L301+P301</f>
        <v>8290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11224</v>
      </c>
      <c r="I302" s="76">
        <v>1602</v>
      </c>
      <c r="J302" s="77"/>
      <c r="K302" s="78"/>
      <c r="L302" s="79">
        <v>1145</v>
      </c>
      <c r="M302" s="76">
        <v>9622</v>
      </c>
      <c r="N302" s="77"/>
      <c r="O302" s="78"/>
      <c r="P302" s="79">
        <v>8385</v>
      </c>
      <c r="Q302" s="80"/>
      <c r="R302" s="81">
        <f>+L302+P302</f>
        <v>9530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12777</v>
      </c>
      <c r="I303" s="76">
        <v>2157</v>
      </c>
      <c r="J303" s="77"/>
      <c r="K303" s="78"/>
      <c r="L303" s="79">
        <v>486</v>
      </c>
      <c r="M303" s="76">
        <v>10620</v>
      </c>
      <c r="N303" s="77"/>
      <c r="O303" s="78"/>
      <c r="P303" s="79">
        <v>6967</v>
      </c>
      <c r="Q303" s="80"/>
      <c r="R303" s="81">
        <f>+L303+P303</f>
        <v>7453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5517</v>
      </c>
      <c r="I304" s="76">
        <v>665</v>
      </c>
      <c r="J304" s="77"/>
      <c r="K304" s="78"/>
      <c r="L304" s="79">
        <v>116</v>
      </c>
      <c r="M304" s="76">
        <v>4851</v>
      </c>
      <c r="N304" s="77"/>
      <c r="O304" s="78"/>
      <c r="P304" s="79">
        <v>2641</v>
      </c>
      <c r="Q304" s="80"/>
      <c r="R304" s="81">
        <f>+L304+P304</f>
        <v>2757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4352</v>
      </c>
      <c r="I305" s="86">
        <v>149</v>
      </c>
      <c r="J305" s="87"/>
      <c r="K305" s="88"/>
      <c r="L305" s="89">
        <v>30</v>
      </c>
      <c r="M305" s="86">
        <v>4203</v>
      </c>
      <c r="N305" s="87"/>
      <c r="O305" s="88"/>
      <c r="P305" s="89">
        <v>2115</v>
      </c>
      <c r="Q305" s="90"/>
      <c r="R305" s="91">
        <f>+L305+P305</f>
        <v>2145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9444</v>
      </c>
      <c r="I306" s="96">
        <v>1095</v>
      </c>
      <c r="J306" s="97"/>
      <c r="K306" s="98"/>
      <c r="L306" s="99">
        <f>+L307+SUM(L312:L316)</f>
        <v>672.4209403814873</v>
      </c>
      <c r="M306" s="96">
        <v>8349</v>
      </c>
      <c r="N306" s="100"/>
      <c r="O306" s="101"/>
      <c r="P306" s="99">
        <f>+P307+SUM(P312:P316)</f>
        <v>6694</v>
      </c>
      <c r="Q306" s="102"/>
      <c r="R306" s="103">
        <f>+R307+SUM(R312:R316)</f>
        <v>7366.4209403814875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309</v>
      </c>
      <c r="I307" s="38">
        <v>81</v>
      </c>
      <c r="J307" s="39">
        <v>45</v>
      </c>
      <c r="K307" s="42">
        <v>60</v>
      </c>
      <c r="L307" s="41">
        <f>SUM(L308:L311)</f>
        <v>54.420940381487306</v>
      </c>
      <c r="M307" s="38">
        <v>228</v>
      </c>
      <c r="N307" s="39">
        <v>228</v>
      </c>
      <c r="O307" s="42">
        <v>228</v>
      </c>
      <c r="P307" s="41">
        <f>SUM(P308:P311)</f>
        <v>228</v>
      </c>
      <c r="Q307" s="43"/>
      <c r="R307" s="44">
        <f>SUM(R308:R311)</f>
        <v>282.4209403814873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156</v>
      </c>
      <c r="I309" s="48">
        <v>48</v>
      </c>
      <c r="J309" s="48">
        <v>28</v>
      </c>
      <c r="K309" s="51">
        <v>28</v>
      </c>
      <c r="L309" s="55">
        <f>J309*(1-Q309)+K309*Q309</f>
        <v>28</v>
      </c>
      <c r="M309" s="48">
        <v>107</v>
      </c>
      <c r="N309" s="48">
        <v>107</v>
      </c>
      <c r="O309" s="51">
        <v>107</v>
      </c>
      <c r="P309" s="55">
        <f>N309*(1-Q309)+O309*Q309</f>
        <v>107</v>
      </c>
      <c r="Q309" s="52">
        <f>$Q$3</f>
        <v>0.26338129311270309</v>
      </c>
      <c r="R309" s="53">
        <f>L309+P309</f>
        <v>135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148</v>
      </c>
      <c r="I310" s="48">
        <v>32</v>
      </c>
      <c r="J310" s="48">
        <v>18</v>
      </c>
      <c r="K310" s="51">
        <v>32</v>
      </c>
      <c r="L310" s="55">
        <f>J310*(1-Q310)+K310*Q310</f>
        <v>26.420940381487306</v>
      </c>
      <c r="M310" s="48">
        <v>116</v>
      </c>
      <c r="N310" s="48">
        <v>116</v>
      </c>
      <c r="O310" s="51">
        <v>116</v>
      </c>
      <c r="P310" s="55">
        <f>N310*(1-Q310)+O310*Q310</f>
        <v>116</v>
      </c>
      <c r="Q310" s="52">
        <f>$Q$4</f>
        <v>0.60149574153480756</v>
      </c>
      <c r="R310" s="53">
        <f>L310+P310</f>
        <v>142.4209403814873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5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5</v>
      </c>
      <c r="N311" s="60">
        <v>5</v>
      </c>
      <c r="O311" s="63">
        <v>5</v>
      </c>
      <c r="P311" s="62">
        <f>N311*(1-Q311)+O311*Q311</f>
        <v>5</v>
      </c>
      <c r="Q311" s="64">
        <f>$Q$5</f>
        <v>0.31267607815120424</v>
      </c>
      <c r="R311" s="65">
        <f>L311+P311</f>
        <v>5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1825</v>
      </c>
      <c r="I312" s="69">
        <v>298</v>
      </c>
      <c r="J312" s="70"/>
      <c r="K312" s="71"/>
      <c r="L312" s="72">
        <v>270</v>
      </c>
      <c r="M312" s="69">
        <v>1528</v>
      </c>
      <c r="N312" s="70"/>
      <c r="O312" s="71"/>
      <c r="P312" s="72">
        <v>1506</v>
      </c>
      <c r="Q312" s="73"/>
      <c r="R312" s="74">
        <f>+L312+P312</f>
        <v>1776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2691</v>
      </c>
      <c r="I313" s="76">
        <v>280</v>
      </c>
      <c r="J313" s="77"/>
      <c r="K313" s="78"/>
      <c r="L313" s="79">
        <v>220</v>
      </c>
      <c r="M313" s="76">
        <v>2411</v>
      </c>
      <c r="N313" s="77"/>
      <c r="O313" s="78"/>
      <c r="P313" s="79">
        <v>2070</v>
      </c>
      <c r="Q313" s="80"/>
      <c r="R313" s="81">
        <f>+L313+P313</f>
        <v>2290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2260</v>
      </c>
      <c r="I314" s="76">
        <v>236</v>
      </c>
      <c r="J314" s="77"/>
      <c r="K314" s="78"/>
      <c r="L314" s="79">
        <v>82</v>
      </c>
      <c r="M314" s="76">
        <v>2024</v>
      </c>
      <c r="N314" s="77"/>
      <c r="O314" s="78"/>
      <c r="P314" s="79">
        <v>1495</v>
      </c>
      <c r="Q314" s="80"/>
      <c r="R314" s="81">
        <f>+L314+P314</f>
        <v>1577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1319</v>
      </c>
      <c r="I315" s="76">
        <v>129</v>
      </c>
      <c r="J315" s="77"/>
      <c r="K315" s="78"/>
      <c r="L315" s="79">
        <v>46</v>
      </c>
      <c r="M315" s="76">
        <v>1190</v>
      </c>
      <c r="N315" s="77"/>
      <c r="O315" s="78"/>
      <c r="P315" s="79">
        <v>780</v>
      </c>
      <c r="Q315" s="80"/>
      <c r="R315" s="81">
        <f>+L315+P315</f>
        <v>826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1040</v>
      </c>
      <c r="I316" s="86">
        <v>71</v>
      </c>
      <c r="J316" s="87"/>
      <c r="K316" s="88"/>
      <c r="L316" s="89">
        <v>0</v>
      </c>
      <c r="M316" s="86">
        <v>968</v>
      </c>
      <c r="N316" s="87"/>
      <c r="O316" s="88"/>
      <c r="P316" s="89">
        <v>615</v>
      </c>
      <c r="Q316" s="90"/>
      <c r="R316" s="91">
        <f>+L316+P316</f>
        <v>615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5931</v>
      </c>
      <c r="I317" s="96">
        <v>907</v>
      </c>
      <c r="J317" s="97"/>
      <c r="K317" s="98"/>
      <c r="L317" s="99">
        <f>+L318+SUM(L323:L327)</f>
        <v>776</v>
      </c>
      <c r="M317" s="96">
        <v>5024</v>
      </c>
      <c r="N317" s="100"/>
      <c r="O317" s="101"/>
      <c r="P317" s="99">
        <f>+P318+SUM(P323:P327)</f>
        <v>4652</v>
      </c>
      <c r="Q317" s="102"/>
      <c r="R317" s="103">
        <f>+R318+SUM(R323:R327)</f>
        <v>5428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258</v>
      </c>
      <c r="I318" s="38">
        <v>97</v>
      </c>
      <c r="J318" s="39">
        <v>97</v>
      </c>
      <c r="K318" s="42">
        <v>97</v>
      </c>
      <c r="L318" s="41">
        <f>SUM(L319:L322)</f>
        <v>97</v>
      </c>
      <c r="M318" s="38">
        <v>161</v>
      </c>
      <c r="N318" s="39">
        <v>161</v>
      </c>
      <c r="O318" s="42">
        <v>161</v>
      </c>
      <c r="P318" s="41">
        <f>SUM(P319:P322)</f>
        <v>161</v>
      </c>
      <c r="Q318" s="43"/>
      <c r="R318" s="44">
        <f>SUM(R319:R322)</f>
        <v>258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100</v>
      </c>
      <c r="I320" s="48">
        <v>47</v>
      </c>
      <c r="J320" s="48">
        <v>47</v>
      </c>
      <c r="K320" s="51">
        <v>47</v>
      </c>
      <c r="L320" s="55">
        <f>J320*(1-Q320)+K320*Q320</f>
        <v>47</v>
      </c>
      <c r="M320" s="48">
        <v>53</v>
      </c>
      <c r="N320" s="48">
        <v>53</v>
      </c>
      <c r="O320" s="51">
        <v>53</v>
      </c>
      <c r="P320" s="55">
        <f>N320*(1-Q320)+O320*Q320</f>
        <v>53</v>
      </c>
      <c r="Q320" s="52">
        <f>$Q$3</f>
        <v>0.26338129311270309</v>
      </c>
      <c r="R320" s="53">
        <f>L320+P320</f>
        <v>100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158</v>
      </c>
      <c r="I321" s="48">
        <v>50</v>
      </c>
      <c r="J321" s="48">
        <v>50</v>
      </c>
      <c r="K321" s="51">
        <v>50</v>
      </c>
      <c r="L321" s="55">
        <f>J321*(1-Q321)+K321*Q321</f>
        <v>50</v>
      </c>
      <c r="M321" s="48">
        <v>108</v>
      </c>
      <c r="N321" s="48">
        <v>108</v>
      </c>
      <c r="O321" s="51">
        <v>108</v>
      </c>
      <c r="P321" s="55">
        <f>N321*(1-Q321)+O321*Q321</f>
        <v>108</v>
      </c>
      <c r="Q321" s="52">
        <f>$Q$4</f>
        <v>0.60149574153480756</v>
      </c>
      <c r="R321" s="53">
        <f>L321+P321</f>
        <v>158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1975</v>
      </c>
      <c r="I323" s="69">
        <v>400</v>
      </c>
      <c r="J323" s="70"/>
      <c r="K323" s="71"/>
      <c r="L323" s="72">
        <v>383</v>
      </c>
      <c r="M323" s="69">
        <v>1575</v>
      </c>
      <c r="N323" s="70"/>
      <c r="O323" s="71"/>
      <c r="P323" s="72">
        <v>1536</v>
      </c>
      <c r="Q323" s="73"/>
      <c r="R323" s="74">
        <f>+L323+P323</f>
        <v>1919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1428</v>
      </c>
      <c r="I324" s="76">
        <v>233</v>
      </c>
      <c r="J324" s="77"/>
      <c r="K324" s="78"/>
      <c r="L324" s="79">
        <v>196</v>
      </c>
      <c r="M324" s="76">
        <v>1195</v>
      </c>
      <c r="N324" s="77"/>
      <c r="O324" s="78"/>
      <c r="P324" s="79">
        <v>1176</v>
      </c>
      <c r="Q324" s="80"/>
      <c r="R324" s="81">
        <f>+L324+P324</f>
        <v>1372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1038</v>
      </c>
      <c r="I325" s="76">
        <v>85</v>
      </c>
      <c r="J325" s="77"/>
      <c r="K325" s="78"/>
      <c r="L325" s="79">
        <v>69</v>
      </c>
      <c r="M325" s="76">
        <v>953</v>
      </c>
      <c r="N325" s="77"/>
      <c r="O325" s="78"/>
      <c r="P325" s="79">
        <v>874</v>
      </c>
      <c r="Q325" s="80"/>
      <c r="R325" s="81">
        <f>+L325+P325</f>
        <v>943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799</v>
      </c>
      <c r="I326" s="76">
        <v>74</v>
      </c>
      <c r="J326" s="77"/>
      <c r="K326" s="78"/>
      <c r="L326" s="79">
        <v>13</v>
      </c>
      <c r="M326" s="76">
        <v>724</v>
      </c>
      <c r="N326" s="77"/>
      <c r="O326" s="78"/>
      <c r="P326" s="79">
        <v>575</v>
      </c>
      <c r="Q326" s="80"/>
      <c r="R326" s="81">
        <f>+L326+P326</f>
        <v>588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434</v>
      </c>
      <c r="I327" s="86">
        <v>18</v>
      </c>
      <c r="J327" s="87"/>
      <c r="K327" s="88"/>
      <c r="L327" s="89">
        <v>18</v>
      </c>
      <c r="M327" s="86">
        <v>416</v>
      </c>
      <c r="N327" s="87"/>
      <c r="O327" s="88"/>
      <c r="P327" s="89">
        <v>330</v>
      </c>
      <c r="Q327" s="90"/>
      <c r="R327" s="91">
        <f>+L327+P327</f>
        <v>348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21679</v>
      </c>
      <c r="I328" s="96">
        <v>10761</v>
      </c>
      <c r="J328" s="97"/>
      <c r="K328" s="98"/>
      <c r="L328" s="99">
        <f>+L329+SUM(L334:L338)</f>
        <v>7705.4253428638895</v>
      </c>
      <c r="M328" s="96">
        <v>10918</v>
      </c>
      <c r="N328" s="100"/>
      <c r="O328" s="101"/>
      <c r="P328" s="99">
        <f>+P329+SUM(P334:P338)</f>
        <v>8822.5718321420136</v>
      </c>
      <c r="Q328" s="102"/>
      <c r="R328" s="103">
        <f>+R329+SUM(R334:R338)</f>
        <v>16527.997175005905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10738</v>
      </c>
      <c r="I329" s="38">
        <v>6135</v>
      </c>
      <c r="J329" s="39">
        <v>5293</v>
      </c>
      <c r="K329" s="42">
        <v>4869</v>
      </c>
      <c r="L329" s="41">
        <f>SUM(L330:L333)</f>
        <v>5160.4253428638895</v>
      </c>
      <c r="M329" s="38">
        <v>4603</v>
      </c>
      <c r="N329" s="39">
        <v>4305</v>
      </c>
      <c r="O329" s="42">
        <v>4358</v>
      </c>
      <c r="P329" s="41">
        <f>SUM(P330:P333)</f>
        <v>4321.5718321420136</v>
      </c>
      <c r="Q329" s="43"/>
      <c r="R329" s="44">
        <f>SUM(R330:R333)</f>
        <v>9481.997175005903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10738</v>
      </c>
      <c r="I333" s="59">
        <v>6135</v>
      </c>
      <c r="J333" s="60">
        <v>5293</v>
      </c>
      <c r="K333" s="63">
        <v>4869</v>
      </c>
      <c r="L333" s="62">
        <f>J333*(1-Q333)+K333*Q333</f>
        <v>5160.4253428638895</v>
      </c>
      <c r="M333" s="59">
        <v>4603</v>
      </c>
      <c r="N333" s="60">
        <v>4305</v>
      </c>
      <c r="O333" s="63">
        <v>4358</v>
      </c>
      <c r="P333" s="62">
        <f>N333*(1-Q333)+O333*Q333</f>
        <v>4321.5718321420136</v>
      </c>
      <c r="Q333" s="64">
        <f>$Q$5</f>
        <v>0.31267607815120424</v>
      </c>
      <c r="R333" s="65">
        <f>L333+P333</f>
        <v>9481.997175005903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6237</v>
      </c>
      <c r="I334" s="69">
        <v>2678</v>
      </c>
      <c r="J334" s="70"/>
      <c r="K334" s="71"/>
      <c r="L334" s="72">
        <v>2191</v>
      </c>
      <c r="M334" s="69">
        <v>3559</v>
      </c>
      <c r="N334" s="70"/>
      <c r="O334" s="71"/>
      <c r="P334" s="72">
        <v>2944</v>
      </c>
      <c r="Q334" s="73"/>
      <c r="R334" s="74">
        <f>+L334+P334</f>
        <v>5135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2162</v>
      </c>
      <c r="I335" s="76">
        <v>1129</v>
      </c>
      <c r="J335" s="77"/>
      <c r="K335" s="78"/>
      <c r="L335" s="79">
        <v>334</v>
      </c>
      <c r="M335" s="76">
        <v>1033</v>
      </c>
      <c r="N335" s="77"/>
      <c r="O335" s="78"/>
      <c r="P335" s="79">
        <v>696</v>
      </c>
      <c r="Q335" s="80"/>
      <c r="R335" s="81">
        <f>+L335+P335</f>
        <v>1030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2110</v>
      </c>
      <c r="I336" s="76">
        <v>685</v>
      </c>
      <c r="J336" s="77"/>
      <c r="K336" s="78"/>
      <c r="L336" s="79">
        <v>20</v>
      </c>
      <c r="M336" s="76">
        <v>1425</v>
      </c>
      <c r="N336" s="77"/>
      <c r="O336" s="78"/>
      <c r="P336" s="79">
        <v>769</v>
      </c>
      <c r="Q336" s="80"/>
      <c r="R336" s="81">
        <f>+L336+P336</f>
        <v>789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280</v>
      </c>
      <c r="I337" s="76">
        <v>89</v>
      </c>
      <c r="J337" s="77"/>
      <c r="K337" s="78"/>
      <c r="L337" s="79">
        <v>0</v>
      </c>
      <c r="M337" s="76">
        <v>191</v>
      </c>
      <c r="N337" s="77"/>
      <c r="O337" s="78"/>
      <c r="P337" s="79">
        <v>77</v>
      </c>
      <c r="Q337" s="80"/>
      <c r="R337" s="81">
        <f>+L337+P337</f>
        <v>77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152</v>
      </c>
      <c r="I338" s="86">
        <v>45</v>
      </c>
      <c r="J338" s="87"/>
      <c r="K338" s="88"/>
      <c r="L338" s="89">
        <v>0</v>
      </c>
      <c r="M338" s="86">
        <v>107</v>
      </c>
      <c r="N338" s="87"/>
      <c r="O338" s="88"/>
      <c r="P338" s="89">
        <v>15</v>
      </c>
      <c r="Q338" s="90"/>
      <c r="R338" s="91">
        <f>+L338+P338</f>
        <v>15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429892</v>
      </c>
      <c r="I339" s="96">
        <v>343223</v>
      </c>
      <c r="J339" s="97"/>
      <c r="K339" s="98"/>
      <c r="L339" s="99">
        <f>+L340+SUM(L345:L349)</f>
        <v>116087.37307797818</v>
      </c>
      <c r="M339" s="96">
        <v>86669</v>
      </c>
      <c r="N339" s="100"/>
      <c r="O339" s="101"/>
      <c r="P339" s="99">
        <f>+P340+SUM(P345:P349)</f>
        <v>29482.717931342406</v>
      </c>
      <c r="Q339" s="102"/>
      <c r="R339" s="103">
        <f>+R340+SUM(R345:R349)</f>
        <v>145570.09100932057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219734</v>
      </c>
      <c r="I340" s="38">
        <v>194862</v>
      </c>
      <c r="J340" s="39">
        <v>95574</v>
      </c>
      <c r="K340" s="42">
        <v>49015</v>
      </c>
      <c r="L340" s="41">
        <f>SUM(L341:L344)</f>
        <v>80610.373077978176</v>
      </c>
      <c r="M340" s="38">
        <v>24872</v>
      </c>
      <c r="N340" s="39">
        <v>16529</v>
      </c>
      <c r="O340" s="42">
        <v>10127</v>
      </c>
      <c r="P340" s="41">
        <f>SUM(P341:P344)</f>
        <v>13741.717931342406</v>
      </c>
      <c r="Q340" s="43"/>
      <c r="R340" s="44">
        <f>SUM(R341:R344)</f>
        <v>94352.091009320575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53347</v>
      </c>
      <c r="I341" s="48">
        <v>52280</v>
      </c>
      <c r="J341" s="48">
        <v>14981</v>
      </c>
      <c r="K341" s="51">
        <v>6279</v>
      </c>
      <c r="L341" s="50">
        <f>J341*(1-Q341)+K341*Q341</f>
        <v>13794.47899262011</v>
      </c>
      <c r="M341" s="48">
        <v>1067</v>
      </c>
      <c r="N341" s="48">
        <v>633</v>
      </c>
      <c r="O341" s="51">
        <v>315</v>
      </c>
      <c r="P341" s="50">
        <f>N341*(1-Q341)+O341*Q341</f>
        <v>589.64057913734712</v>
      </c>
      <c r="Q341" s="52">
        <f>$Q$2</f>
        <v>0.13635038007123523</v>
      </c>
      <c r="R341" s="53">
        <f>L341+P341</f>
        <v>14384.119571757457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73606</v>
      </c>
      <c r="I342" s="48">
        <v>65306</v>
      </c>
      <c r="J342" s="48">
        <v>39344</v>
      </c>
      <c r="K342" s="51">
        <v>22994</v>
      </c>
      <c r="L342" s="55">
        <f>J342*(1-Q342)+K342*Q342</f>
        <v>35037.715857607305</v>
      </c>
      <c r="M342" s="48">
        <v>8300</v>
      </c>
      <c r="N342" s="48">
        <v>5713</v>
      </c>
      <c r="O342" s="51">
        <v>3369</v>
      </c>
      <c r="P342" s="55">
        <f>N342*(1-Q342)+O342*Q342</f>
        <v>5095.6342489438239</v>
      </c>
      <c r="Q342" s="52">
        <f>$Q$3</f>
        <v>0.26338129311270309</v>
      </c>
      <c r="R342" s="53">
        <f>L342+P342</f>
        <v>40133.35010655113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41454</v>
      </c>
      <c r="I343" s="48">
        <v>27751</v>
      </c>
      <c r="J343" s="48">
        <v>20868</v>
      </c>
      <c r="K343" s="51">
        <v>11360</v>
      </c>
      <c r="L343" s="55">
        <f>J343*(1-Q343)+K343*Q343</f>
        <v>15148.97848948705</v>
      </c>
      <c r="M343" s="48">
        <v>13704</v>
      </c>
      <c r="N343" s="48">
        <v>8819</v>
      </c>
      <c r="O343" s="51">
        <v>5505</v>
      </c>
      <c r="P343" s="55">
        <f>N343*(1-Q343)+O343*Q343</f>
        <v>6825.6431125536474</v>
      </c>
      <c r="Q343" s="52">
        <f>$Q$4</f>
        <v>0.60149574153480756</v>
      </c>
      <c r="R343" s="53">
        <f>L343+P343</f>
        <v>21974.621602040697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51327</v>
      </c>
      <c r="I344" s="59">
        <v>49525</v>
      </c>
      <c r="J344" s="60">
        <v>20381</v>
      </c>
      <c r="K344" s="63">
        <v>8382</v>
      </c>
      <c r="L344" s="62">
        <f>J344*(1-Q344)+K344*Q344</f>
        <v>16629.199738263698</v>
      </c>
      <c r="M344" s="59">
        <v>1802</v>
      </c>
      <c r="N344" s="60">
        <v>1364</v>
      </c>
      <c r="O344" s="63">
        <v>938</v>
      </c>
      <c r="P344" s="62">
        <f>N344*(1-Q344)+O344*Q344</f>
        <v>1230.7999907075871</v>
      </c>
      <c r="Q344" s="64">
        <f>$Q$5</f>
        <v>0.31267607815120424</v>
      </c>
      <c r="R344" s="65">
        <f>L344+P344</f>
        <v>17859.999728971285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87058</v>
      </c>
      <c r="I345" s="69">
        <v>63171</v>
      </c>
      <c r="J345" s="70"/>
      <c r="K345" s="71"/>
      <c r="L345" s="72">
        <v>23604</v>
      </c>
      <c r="M345" s="69">
        <v>23887</v>
      </c>
      <c r="N345" s="70"/>
      <c r="O345" s="71"/>
      <c r="P345" s="72">
        <v>8633</v>
      </c>
      <c r="Q345" s="73"/>
      <c r="R345" s="74">
        <f>+L345+P345</f>
        <v>32237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61400</v>
      </c>
      <c r="I346" s="76">
        <v>44139</v>
      </c>
      <c r="J346" s="77"/>
      <c r="K346" s="78"/>
      <c r="L346" s="79">
        <v>9081</v>
      </c>
      <c r="M346" s="76">
        <v>17261</v>
      </c>
      <c r="N346" s="77"/>
      <c r="O346" s="78"/>
      <c r="P346" s="79">
        <v>4045</v>
      </c>
      <c r="Q346" s="80"/>
      <c r="R346" s="81">
        <f>+L346+P346</f>
        <v>13126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46766</v>
      </c>
      <c r="I347" s="76">
        <v>32835</v>
      </c>
      <c r="J347" s="77"/>
      <c r="K347" s="78"/>
      <c r="L347" s="79">
        <v>2585</v>
      </c>
      <c r="M347" s="76">
        <v>13931</v>
      </c>
      <c r="N347" s="77"/>
      <c r="O347" s="78"/>
      <c r="P347" s="79">
        <v>2110</v>
      </c>
      <c r="Q347" s="80"/>
      <c r="R347" s="81">
        <f>+L347+P347</f>
        <v>4695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12288</v>
      </c>
      <c r="I348" s="76">
        <v>6918</v>
      </c>
      <c r="J348" s="77"/>
      <c r="K348" s="78"/>
      <c r="L348" s="79">
        <v>202</v>
      </c>
      <c r="M348" s="76">
        <v>5370</v>
      </c>
      <c r="N348" s="77"/>
      <c r="O348" s="78"/>
      <c r="P348" s="79">
        <v>821</v>
      </c>
      <c r="Q348" s="80"/>
      <c r="R348" s="81">
        <f>+L348+P348</f>
        <v>1023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2647</v>
      </c>
      <c r="I349" s="86">
        <v>1298</v>
      </c>
      <c r="J349" s="87"/>
      <c r="K349" s="88"/>
      <c r="L349" s="89">
        <v>5</v>
      </c>
      <c r="M349" s="86">
        <v>1349</v>
      </c>
      <c r="N349" s="87"/>
      <c r="O349" s="88"/>
      <c r="P349" s="89">
        <v>132</v>
      </c>
      <c r="Q349" s="90"/>
      <c r="R349" s="91">
        <f>+L349+P349</f>
        <v>137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33718</v>
      </c>
      <c r="I350" s="96">
        <v>26084</v>
      </c>
      <c r="J350" s="97"/>
      <c r="K350" s="98"/>
      <c r="L350" s="99">
        <f>+L351+SUM(L356:L360)</f>
        <v>8703.6344615819726</v>
      </c>
      <c r="M350" s="96">
        <v>7634</v>
      </c>
      <c r="N350" s="100"/>
      <c r="O350" s="101"/>
      <c r="P350" s="99">
        <f>+P351+SUM(P356:P360)</f>
        <v>2730.6265807519012</v>
      </c>
      <c r="Q350" s="102"/>
      <c r="R350" s="103">
        <f>+R351+SUM(R356:R360)</f>
        <v>11434.261042333872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26450</v>
      </c>
      <c r="I351" s="38">
        <v>21506</v>
      </c>
      <c r="J351" s="39">
        <v>10230</v>
      </c>
      <c r="K351" s="42">
        <v>4210</v>
      </c>
      <c r="L351" s="41">
        <f>SUM(L352:L355)</f>
        <v>7968.6344615819726</v>
      </c>
      <c r="M351" s="38">
        <v>4945</v>
      </c>
      <c r="N351" s="39">
        <v>2670</v>
      </c>
      <c r="O351" s="42">
        <v>1618</v>
      </c>
      <c r="P351" s="41">
        <f>SUM(P352:P355)</f>
        <v>2129.6265807519012</v>
      </c>
      <c r="Q351" s="43"/>
      <c r="R351" s="44">
        <f>SUM(R352:R355)</f>
        <v>10098.261042333872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11295</v>
      </c>
      <c r="I352" s="48">
        <v>11007</v>
      </c>
      <c r="J352" s="48">
        <v>3081</v>
      </c>
      <c r="K352" s="51">
        <v>922</v>
      </c>
      <c r="L352" s="50">
        <f>J352*(1-Q352)+K352*Q352</f>
        <v>2786.6195294262029</v>
      </c>
      <c r="M352" s="48">
        <v>288</v>
      </c>
      <c r="N352" s="48">
        <v>102</v>
      </c>
      <c r="O352" s="51">
        <v>61</v>
      </c>
      <c r="P352" s="50">
        <f>N352*(1-Q352)+O352*Q352</f>
        <v>96.40963441707936</v>
      </c>
      <c r="Q352" s="52">
        <f>$Q$2</f>
        <v>0.13635038007123523</v>
      </c>
      <c r="R352" s="53">
        <f>L352+P352</f>
        <v>2883.0291638432823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3931</v>
      </c>
      <c r="I353" s="48">
        <v>3205</v>
      </c>
      <c r="J353" s="48">
        <v>1925</v>
      </c>
      <c r="K353" s="51">
        <v>1096</v>
      </c>
      <c r="L353" s="55">
        <f>J353*(1-Q353)+K353*Q353</f>
        <v>1706.6569080095692</v>
      </c>
      <c r="M353" s="48">
        <v>725</v>
      </c>
      <c r="N353" s="48">
        <v>436</v>
      </c>
      <c r="O353" s="51">
        <v>255</v>
      </c>
      <c r="P353" s="55">
        <f>N353*(1-Q353)+O353*Q353</f>
        <v>388.32798594660073</v>
      </c>
      <c r="Q353" s="52">
        <f>$Q$3</f>
        <v>0.26338129311270309</v>
      </c>
      <c r="R353" s="53">
        <f>L353+P353</f>
        <v>2094.9848939561698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10416</v>
      </c>
      <c r="I354" s="48">
        <v>6549</v>
      </c>
      <c r="J354" s="48">
        <v>4820</v>
      </c>
      <c r="K354" s="51">
        <v>2048</v>
      </c>
      <c r="L354" s="55">
        <f>J354*(1-Q354)+K354*Q354</f>
        <v>3152.6538044655135</v>
      </c>
      <c r="M354" s="48">
        <v>3867</v>
      </c>
      <c r="N354" s="48">
        <v>2083</v>
      </c>
      <c r="O354" s="51">
        <v>1295</v>
      </c>
      <c r="P354" s="55">
        <f>N354*(1-Q354)+O354*Q354</f>
        <v>1609.0213556705717</v>
      </c>
      <c r="Q354" s="52">
        <f>$Q$4</f>
        <v>0.60149574153480756</v>
      </c>
      <c r="R354" s="53">
        <f>L354+P354</f>
        <v>4761.6751601360847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809</v>
      </c>
      <c r="I355" s="59">
        <v>745</v>
      </c>
      <c r="J355" s="60">
        <v>404</v>
      </c>
      <c r="K355" s="63">
        <v>144</v>
      </c>
      <c r="L355" s="62">
        <f>J355*(1-Q355)+K355*Q355</f>
        <v>322.70421968068689</v>
      </c>
      <c r="M355" s="59">
        <v>65</v>
      </c>
      <c r="N355" s="60">
        <v>49</v>
      </c>
      <c r="O355" s="63">
        <v>7</v>
      </c>
      <c r="P355" s="62">
        <f>N355*(1-Q355)+O355*Q355</f>
        <v>35.867604717649421</v>
      </c>
      <c r="Q355" s="64">
        <f>$Q$5</f>
        <v>0.31267607815120424</v>
      </c>
      <c r="R355" s="65">
        <f>L355+P355</f>
        <v>358.57182439833633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4333</v>
      </c>
      <c r="I356" s="69">
        <v>2798</v>
      </c>
      <c r="J356" s="70"/>
      <c r="K356" s="71"/>
      <c r="L356" s="72">
        <v>594</v>
      </c>
      <c r="M356" s="69">
        <v>1535</v>
      </c>
      <c r="N356" s="70"/>
      <c r="O356" s="71"/>
      <c r="P356" s="72">
        <v>424</v>
      </c>
      <c r="Q356" s="73"/>
      <c r="R356" s="74">
        <f>+L356+P356</f>
        <v>1018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2031</v>
      </c>
      <c r="I357" s="76">
        <v>1367</v>
      </c>
      <c r="J357" s="77"/>
      <c r="K357" s="78"/>
      <c r="L357" s="79">
        <v>136</v>
      </c>
      <c r="M357" s="76">
        <v>664</v>
      </c>
      <c r="N357" s="77"/>
      <c r="O357" s="78"/>
      <c r="P357" s="79">
        <v>30</v>
      </c>
      <c r="Q357" s="80"/>
      <c r="R357" s="81">
        <f>+L357+P357</f>
        <v>166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589</v>
      </c>
      <c r="I358" s="76">
        <v>243</v>
      </c>
      <c r="J358" s="77"/>
      <c r="K358" s="78"/>
      <c r="L358" s="79">
        <v>0</v>
      </c>
      <c r="M358" s="76">
        <v>346</v>
      </c>
      <c r="N358" s="77"/>
      <c r="O358" s="78"/>
      <c r="P358" s="79">
        <v>104</v>
      </c>
      <c r="Q358" s="80"/>
      <c r="R358" s="81">
        <f>+L358+P358</f>
        <v>104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249</v>
      </c>
      <c r="I359" s="76">
        <v>144</v>
      </c>
      <c r="J359" s="77"/>
      <c r="K359" s="78"/>
      <c r="L359" s="79">
        <v>0</v>
      </c>
      <c r="M359" s="76">
        <v>105</v>
      </c>
      <c r="N359" s="77"/>
      <c r="O359" s="78"/>
      <c r="P359" s="79">
        <v>26</v>
      </c>
      <c r="Q359" s="80"/>
      <c r="R359" s="81">
        <f>+L359+P359</f>
        <v>26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67</v>
      </c>
      <c r="I360" s="86">
        <v>26</v>
      </c>
      <c r="J360" s="87"/>
      <c r="K360" s="88"/>
      <c r="L360" s="89">
        <v>5</v>
      </c>
      <c r="M360" s="86">
        <v>40</v>
      </c>
      <c r="N360" s="87"/>
      <c r="O360" s="88"/>
      <c r="P360" s="89">
        <v>17</v>
      </c>
      <c r="Q360" s="90"/>
      <c r="R360" s="91">
        <f>+L360+P360</f>
        <v>22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68625</v>
      </c>
      <c r="I361" s="96">
        <v>53290</v>
      </c>
      <c r="J361" s="97"/>
      <c r="K361" s="98"/>
      <c r="L361" s="99">
        <f>+L362+SUM(L367:L371)</f>
        <v>17153.120230142296</v>
      </c>
      <c r="M361" s="96">
        <v>15334</v>
      </c>
      <c r="N361" s="100"/>
      <c r="O361" s="101"/>
      <c r="P361" s="99">
        <f>+P362+SUM(P367:P371)</f>
        <v>5800.0901068859966</v>
      </c>
      <c r="Q361" s="102"/>
      <c r="R361" s="103">
        <f>+R362+SUM(R367:R371)</f>
        <v>22953.210337028289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46727</v>
      </c>
      <c r="I362" s="38">
        <v>38973</v>
      </c>
      <c r="J362" s="39">
        <v>18290</v>
      </c>
      <c r="K362" s="42">
        <v>9418</v>
      </c>
      <c r="L362" s="41">
        <f>SUM(L363:L366)</f>
        <v>14785.120230142296</v>
      </c>
      <c r="M362" s="38">
        <v>7755</v>
      </c>
      <c r="N362" s="39">
        <v>5122</v>
      </c>
      <c r="O362" s="42">
        <v>2873</v>
      </c>
      <c r="P362" s="41">
        <f>SUM(P363:P366)</f>
        <v>4016.0901068859966</v>
      </c>
      <c r="Q362" s="43"/>
      <c r="R362" s="44">
        <f>SUM(R363:R366)</f>
        <v>18801.210337028289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17110</v>
      </c>
      <c r="I363" s="48">
        <v>16848</v>
      </c>
      <c r="J363" s="48">
        <v>3475</v>
      </c>
      <c r="K363" s="51">
        <v>1297</v>
      </c>
      <c r="L363" s="50">
        <f>J363*(1-Q363)+K363*Q363</f>
        <v>3178.0288722048494</v>
      </c>
      <c r="M363" s="48">
        <v>262</v>
      </c>
      <c r="N363" s="48">
        <v>212</v>
      </c>
      <c r="O363" s="51">
        <v>87</v>
      </c>
      <c r="P363" s="50">
        <f>N363*(1-Q363)+O363*Q363</f>
        <v>194.95620249109558</v>
      </c>
      <c r="Q363" s="52">
        <f>$Q$2</f>
        <v>0.13635038007123523</v>
      </c>
      <c r="R363" s="53">
        <f>L363+P363</f>
        <v>3372.9850746959451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10495</v>
      </c>
      <c r="I364" s="48">
        <v>8605</v>
      </c>
      <c r="J364" s="48">
        <v>4541</v>
      </c>
      <c r="K364" s="51">
        <v>2514</v>
      </c>
      <c r="L364" s="55">
        <f>J364*(1-Q364)+K364*Q364</f>
        <v>4007.1261188605513</v>
      </c>
      <c r="M364" s="48">
        <v>1890</v>
      </c>
      <c r="N364" s="48">
        <v>1258</v>
      </c>
      <c r="O364" s="51">
        <v>746</v>
      </c>
      <c r="P364" s="55">
        <f>N364*(1-Q364)+O364*Q364</f>
        <v>1123.1487779262959</v>
      </c>
      <c r="Q364" s="52">
        <f>$Q$3</f>
        <v>0.26338129311270309</v>
      </c>
      <c r="R364" s="53">
        <f>L364+P364</f>
        <v>5130.2748967868474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17968</v>
      </c>
      <c r="I365" s="48">
        <v>12460</v>
      </c>
      <c r="J365" s="48">
        <v>9650</v>
      </c>
      <c r="K365" s="51">
        <v>5444</v>
      </c>
      <c r="L365" s="55">
        <f>J365*(1-Q365)+K365*Q365</f>
        <v>7120.1089111045994</v>
      </c>
      <c r="M365" s="48">
        <v>5508</v>
      </c>
      <c r="N365" s="48">
        <v>3560</v>
      </c>
      <c r="O365" s="51">
        <v>2002</v>
      </c>
      <c r="P365" s="55">
        <f>N365*(1-Q365)+O365*Q365</f>
        <v>2622.86963468877</v>
      </c>
      <c r="Q365" s="52">
        <f>$Q$4</f>
        <v>0.60149574153480756</v>
      </c>
      <c r="R365" s="53">
        <f>L365+P365</f>
        <v>9742.9785457933685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1155</v>
      </c>
      <c r="I366" s="59">
        <v>1059</v>
      </c>
      <c r="J366" s="60">
        <v>624</v>
      </c>
      <c r="K366" s="63">
        <v>163</v>
      </c>
      <c r="L366" s="62">
        <f>J366*(1-Q366)+K366*Q366</f>
        <v>479.85632797229488</v>
      </c>
      <c r="M366" s="59">
        <v>96</v>
      </c>
      <c r="N366" s="60">
        <v>92</v>
      </c>
      <c r="O366" s="63">
        <v>38</v>
      </c>
      <c r="P366" s="62">
        <f>N366*(1-Q366)+O366*Q366</f>
        <v>75.115491779834969</v>
      </c>
      <c r="Q366" s="64">
        <f>$Q$5</f>
        <v>0.31267607815120424</v>
      </c>
      <c r="R366" s="65">
        <f>L366+P366</f>
        <v>554.97181975212982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13217</v>
      </c>
      <c r="I367" s="69">
        <v>8674</v>
      </c>
      <c r="J367" s="70"/>
      <c r="K367" s="71"/>
      <c r="L367" s="72">
        <v>2027</v>
      </c>
      <c r="M367" s="69">
        <v>4542</v>
      </c>
      <c r="N367" s="70"/>
      <c r="O367" s="71"/>
      <c r="P367" s="72">
        <v>1336</v>
      </c>
      <c r="Q367" s="73"/>
      <c r="R367" s="74">
        <f>+L367+P367</f>
        <v>3363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5540</v>
      </c>
      <c r="I368" s="76">
        <v>3728</v>
      </c>
      <c r="J368" s="77"/>
      <c r="K368" s="78"/>
      <c r="L368" s="79">
        <v>329</v>
      </c>
      <c r="M368" s="76">
        <v>1812</v>
      </c>
      <c r="N368" s="77"/>
      <c r="O368" s="78"/>
      <c r="P368" s="79">
        <v>302</v>
      </c>
      <c r="Q368" s="80"/>
      <c r="R368" s="81">
        <f>+L368+P368</f>
        <v>631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2034</v>
      </c>
      <c r="I369" s="76">
        <v>1251</v>
      </c>
      <c r="J369" s="77"/>
      <c r="K369" s="78"/>
      <c r="L369" s="79">
        <v>12</v>
      </c>
      <c r="M369" s="76">
        <v>783</v>
      </c>
      <c r="N369" s="77"/>
      <c r="O369" s="78"/>
      <c r="P369" s="79">
        <v>73</v>
      </c>
      <c r="Q369" s="80"/>
      <c r="R369" s="81">
        <f>+L369+P369</f>
        <v>85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814</v>
      </c>
      <c r="I370" s="76">
        <v>473</v>
      </c>
      <c r="J370" s="77"/>
      <c r="K370" s="78"/>
      <c r="L370" s="79">
        <v>0</v>
      </c>
      <c r="M370" s="76">
        <v>341</v>
      </c>
      <c r="N370" s="77"/>
      <c r="O370" s="78"/>
      <c r="P370" s="79">
        <v>73</v>
      </c>
      <c r="Q370" s="80"/>
      <c r="R370" s="81">
        <f>+L370+P370</f>
        <v>73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293</v>
      </c>
      <c r="I371" s="86">
        <v>192</v>
      </c>
      <c r="J371" s="87"/>
      <c r="K371" s="88"/>
      <c r="L371" s="89">
        <v>0</v>
      </c>
      <c r="M371" s="86">
        <v>101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70734</v>
      </c>
      <c r="I372" s="96">
        <v>52862</v>
      </c>
      <c r="J372" s="97"/>
      <c r="K372" s="98"/>
      <c r="L372" s="99">
        <f>+L373+SUM(L378:L382)</f>
        <v>16979.196522643491</v>
      </c>
      <c r="M372" s="96">
        <v>17872</v>
      </c>
      <c r="N372" s="100"/>
      <c r="O372" s="101"/>
      <c r="P372" s="99">
        <f>+P373+SUM(P378:P382)</f>
        <v>5924.7758498411131</v>
      </c>
      <c r="Q372" s="102"/>
      <c r="R372" s="103">
        <f>+R373+SUM(R378:R382)</f>
        <v>22903.972372484604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36618</v>
      </c>
      <c r="I373" s="38">
        <v>31266</v>
      </c>
      <c r="J373" s="39">
        <v>15310</v>
      </c>
      <c r="K373" s="42">
        <v>7927</v>
      </c>
      <c r="L373" s="41">
        <f>SUM(L374:L377)</f>
        <v>13181.196522643493</v>
      </c>
      <c r="M373" s="38">
        <v>5352</v>
      </c>
      <c r="N373" s="39">
        <v>3793</v>
      </c>
      <c r="O373" s="42">
        <v>2190</v>
      </c>
      <c r="P373" s="41">
        <f>SUM(P374:P377)</f>
        <v>3122.7758498411135</v>
      </c>
      <c r="Q373" s="43"/>
      <c r="R373" s="44">
        <f>SUM(R374:R377)</f>
        <v>16303.972372484606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13084</v>
      </c>
      <c r="I374" s="48">
        <v>12800</v>
      </c>
      <c r="J374" s="48">
        <v>3987</v>
      </c>
      <c r="K374" s="51">
        <v>1678</v>
      </c>
      <c r="L374" s="50">
        <f>J374*(1-Q374)+K374*Q374</f>
        <v>3672.1669724155176</v>
      </c>
      <c r="M374" s="48">
        <v>284</v>
      </c>
      <c r="N374" s="48">
        <v>142</v>
      </c>
      <c r="O374" s="51">
        <v>51</v>
      </c>
      <c r="P374" s="50">
        <f>N374*(1-Q374)+O374*Q374</f>
        <v>129.5921154135176</v>
      </c>
      <c r="Q374" s="52">
        <f>$Q$2</f>
        <v>0.13635038007123523</v>
      </c>
      <c r="R374" s="53">
        <f>L374+P374</f>
        <v>3801.7590878290353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14949</v>
      </c>
      <c r="I375" s="48">
        <v>12887</v>
      </c>
      <c r="J375" s="48">
        <v>7223</v>
      </c>
      <c r="K375" s="51">
        <v>3758</v>
      </c>
      <c r="L375" s="55">
        <f>J375*(1-Q375)+K375*Q375</f>
        <v>6310.3838193644842</v>
      </c>
      <c r="M375" s="48">
        <v>2062</v>
      </c>
      <c r="N375" s="48">
        <v>1413</v>
      </c>
      <c r="O375" s="51">
        <v>706</v>
      </c>
      <c r="P375" s="55">
        <f>N375*(1-Q375)+O375*Q375</f>
        <v>1226.789425769319</v>
      </c>
      <c r="Q375" s="52">
        <f>$Q$3</f>
        <v>0.26338129311270309</v>
      </c>
      <c r="R375" s="53">
        <f>L375+P375</f>
        <v>7537.173245133803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8057</v>
      </c>
      <c r="I376" s="48">
        <v>5129</v>
      </c>
      <c r="J376" s="48">
        <v>3732</v>
      </c>
      <c r="K376" s="51">
        <v>2352</v>
      </c>
      <c r="L376" s="55">
        <f>J376*(1-Q376)+K376*Q376</f>
        <v>2901.9358766819655</v>
      </c>
      <c r="M376" s="48">
        <v>2928</v>
      </c>
      <c r="N376" s="48">
        <v>2182</v>
      </c>
      <c r="O376" s="51">
        <v>1423</v>
      </c>
      <c r="P376" s="55">
        <f>N376*(1-Q376)+O376*Q376</f>
        <v>1725.4647321750811</v>
      </c>
      <c r="Q376" s="52">
        <f>$Q$4</f>
        <v>0.60149574153480756</v>
      </c>
      <c r="R376" s="53">
        <f>L376+P376</f>
        <v>4627.4006088570468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528</v>
      </c>
      <c r="I377" s="59">
        <v>449</v>
      </c>
      <c r="J377" s="60">
        <v>368</v>
      </c>
      <c r="K377" s="63">
        <v>140</v>
      </c>
      <c r="L377" s="62">
        <f>J377*(1-Q377)+K377*Q377</f>
        <v>296.70985418152543</v>
      </c>
      <c r="M377" s="59">
        <v>79</v>
      </c>
      <c r="N377" s="60">
        <v>55</v>
      </c>
      <c r="O377" s="63">
        <v>10</v>
      </c>
      <c r="P377" s="62">
        <f>N377*(1-Q377)+O377*Q377</f>
        <v>40.92957648319581</v>
      </c>
      <c r="Q377" s="64">
        <f>$Q$5</f>
        <v>0.31267607815120424</v>
      </c>
      <c r="R377" s="65">
        <f>L377+P377</f>
        <v>337.63943066472126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16905</v>
      </c>
      <c r="I378" s="69">
        <v>10883</v>
      </c>
      <c r="J378" s="70"/>
      <c r="K378" s="71"/>
      <c r="L378" s="72">
        <v>3156</v>
      </c>
      <c r="M378" s="69">
        <v>6022</v>
      </c>
      <c r="N378" s="70"/>
      <c r="O378" s="71"/>
      <c r="P378" s="72">
        <v>1733</v>
      </c>
      <c r="Q378" s="73"/>
      <c r="R378" s="74">
        <f>+L378+P378</f>
        <v>4889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9936</v>
      </c>
      <c r="I379" s="76">
        <v>6418</v>
      </c>
      <c r="J379" s="77"/>
      <c r="K379" s="78"/>
      <c r="L379" s="79">
        <v>487</v>
      </c>
      <c r="M379" s="76">
        <v>3518</v>
      </c>
      <c r="N379" s="77"/>
      <c r="O379" s="78"/>
      <c r="P379" s="79">
        <v>724</v>
      </c>
      <c r="Q379" s="80"/>
      <c r="R379" s="81">
        <f>+L379+P379</f>
        <v>1211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5370</v>
      </c>
      <c r="I380" s="76">
        <v>3452</v>
      </c>
      <c r="J380" s="77"/>
      <c r="K380" s="78"/>
      <c r="L380" s="79">
        <v>134</v>
      </c>
      <c r="M380" s="76">
        <v>1918</v>
      </c>
      <c r="N380" s="77"/>
      <c r="O380" s="78"/>
      <c r="P380" s="79">
        <v>230</v>
      </c>
      <c r="Q380" s="80"/>
      <c r="R380" s="81">
        <f>+L380+P380</f>
        <v>364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1597</v>
      </c>
      <c r="I381" s="76">
        <v>712</v>
      </c>
      <c r="J381" s="77"/>
      <c r="K381" s="78"/>
      <c r="L381" s="79">
        <v>21</v>
      </c>
      <c r="M381" s="76">
        <v>885</v>
      </c>
      <c r="N381" s="77"/>
      <c r="O381" s="78"/>
      <c r="P381" s="79">
        <v>115</v>
      </c>
      <c r="Q381" s="80"/>
      <c r="R381" s="81">
        <f>+L381+P381</f>
        <v>136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308</v>
      </c>
      <c r="I382" s="86">
        <v>131</v>
      </c>
      <c r="J382" s="87"/>
      <c r="K382" s="88"/>
      <c r="L382" s="89">
        <v>0</v>
      </c>
      <c r="M382" s="86">
        <v>177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65262</v>
      </c>
      <c r="I383" s="96">
        <v>50879</v>
      </c>
      <c r="J383" s="97"/>
      <c r="K383" s="98"/>
      <c r="L383" s="99">
        <f>+L384+SUM(L389:L393)</f>
        <v>15816.401065202428</v>
      </c>
      <c r="M383" s="96">
        <v>14383</v>
      </c>
      <c r="N383" s="100"/>
      <c r="O383" s="101"/>
      <c r="P383" s="99">
        <f>+P384+SUM(P389:P393)</f>
        <v>4396.440000398431</v>
      </c>
      <c r="Q383" s="102"/>
      <c r="R383" s="103">
        <f>+R384+SUM(R389:R393)</f>
        <v>20212.84106560086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25757</v>
      </c>
      <c r="I384" s="38">
        <v>22993</v>
      </c>
      <c r="J384" s="39">
        <v>10966</v>
      </c>
      <c r="K384" s="42">
        <v>6152</v>
      </c>
      <c r="L384" s="41">
        <f>SUM(L385:L388)</f>
        <v>9702.4010652024281</v>
      </c>
      <c r="M384" s="38">
        <v>2764</v>
      </c>
      <c r="N384" s="39">
        <v>1942</v>
      </c>
      <c r="O384" s="42">
        <v>1318</v>
      </c>
      <c r="P384" s="41">
        <f>SUM(P385:P388)</f>
        <v>1730.4400003984308</v>
      </c>
      <c r="Q384" s="43"/>
      <c r="R384" s="44">
        <f>SUM(R385:R388)</f>
        <v>11432.84106560086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8549</v>
      </c>
      <c r="I385" s="48">
        <v>8344</v>
      </c>
      <c r="J385" s="48">
        <v>2804</v>
      </c>
      <c r="K385" s="51">
        <v>1636</v>
      </c>
      <c r="L385" s="50">
        <f>J385*(1-Q385)+K385*Q385</f>
        <v>2644.7427560767969</v>
      </c>
      <c r="M385" s="48">
        <v>206</v>
      </c>
      <c r="N385" s="48">
        <v>149</v>
      </c>
      <c r="O385" s="51">
        <v>88</v>
      </c>
      <c r="P385" s="50">
        <f>N385*(1-Q385)+O385*Q385</f>
        <v>140.68262681565463</v>
      </c>
      <c r="Q385" s="52">
        <f>$Q$2</f>
        <v>0.13635038007123523</v>
      </c>
      <c r="R385" s="53">
        <f>L385+P385</f>
        <v>2785.4253828924516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14334</v>
      </c>
      <c r="I386" s="48">
        <v>12781</v>
      </c>
      <c r="J386" s="48">
        <v>6861</v>
      </c>
      <c r="K386" s="51">
        <v>3727</v>
      </c>
      <c r="L386" s="55">
        <f>J386*(1-Q386)+K386*Q386</f>
        <v>6035.5630273847892</v>
      </c>
      <c r="M386" s="48">
        <v>1553</v>
      </c>
      <c r="N386" s="48">
        <v>1038</v>
      </c>
      <c r="O386" s="51">
        <v>639</v>
      </c>
      <c r="P386" s="55">
        <f>N386*(1-Q386)+O386*Q386</f>
        <v>932.9108640480315</v>
      </c>
      <c r="Q386" s="52">
        <f>$Q$3</f>
        <v>0.26338129311270309</v>
      </c>
      <c r="R386" s="53">
        <f>L386+P386</f>
        <v>6968.4738914328209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2517</v>
      </c>
      <c r="I387" s="48">
        <v>1556</v>
      </c>
      <c r="J387" s="48">
        <v>1066</v>
      </c>
      <c r="K387" s="51">
        <v>657</v>
      </c>
      <c r="L387" s="55">
        <f>J387*(1-Q387)+K387*Q387</f>
        <v>819.98824171226374</v>
      </c>
      <c r="M387" s="48">
        <v>961</v>
      </c>
      <c r="N387" s="48">
        <v>725</v>
      </c>
      <c r="O387" s="51">
        <v>564</v>
      </c>
      <c r="P387" s="55">
        <f>N387*(1-Q387)+O387*Q387</f>
        <v>628.15918561289595</v>
      </c>
      <c r="Q387" s="52">
        <f>$Q$4</f>
        <v>0.60149574153480756</v>
      </c>
      <c r="R387" s="53">
        <f>L387+P387</f>
        <v>1448.1474273251597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357</v>
      </c>
      <c r="I388" s="59">
        <v>312</v>
      </c>
      <c r="J388" s="60">
        <v>234</v>
      </c>
      <c r="K388" s="63">
        <v>132</v>
      </c>
      <c r="L388" s="62">
        <f>J388*(1-Q388)+K388*Q388</f>
        <v>202.10704002857716</v>
      </c>
      <c r="M388" s="59">
        <v>45</v>
      </c>
      <c r="N388" s="60">
        <v>29</v>
      </c>
      <c r="O388" s="63">
        <v>28</v>
      </c>
      <c r="P388" s="62">
        <f>N388*(1-Q388)+O388*Q388</f>
        <v>28.687323921848794</v>
      </c>
      <c r="Q388" s="64">
        <f>$Q$5</f>
        <v>0.31267607815120424</v>
      </c>
      <c r="R388" s="65">
        <f>L388+P388</f>
        <v>230.79436395042595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15314</v>
      </c>
      <c r="I389" s="69">
        <v>11071</v>
      </c>
      <c r="J389" s="70"/>
      <c r="K389" s="71"/>
      <c r="L389" s="72">
        <v>4251</v>
      </c>
      <c r="M389" s="69">
        <v>4243</v>
      </c>
      <c r="N389" s="70"/>
      <c r="O389" s="71"/>
      <c r="P389" s="72">
        <v>1661</v>
      </c>
      <c r="Q389" s="73"/>
      <c r="R389" s="74">
        <f>+L389+P389</f>
        <v>5912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12416</v>
      </c>
      <c r="I390" s="76">
        <v>9056</v>
      </c>
      <c r="J390" s="77"/>
      <c r="K390" s="78"/>
      <c r="L390" s="79">
        <v>1623</v>
      </c>
      <c r="M390" s="76">
        <v>3360</v>
      </c>
      <c r="N390" s="77"/>
      <c r="O390" s="78"/>
      <c r="P390" s="79">
        <v>573</v>
      </c>
      <c r="Q390" s="80"/>
      <c r="R390" s="81">
        <f>+L390+P390</f>
        <v>2196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8966</v>
      </c>
      <c r="I391" s="76">
        <v>6179</v>
      </c>
      <c r="J391" s="77"/>
      <c r="K391" s="78"/>
      <c r="L391" s="79">
        <v>221</v>
      </c>
      <c r="M391" s="76">
        <v>2787</v>
      </c>
      <c r="N391" s="77"/>
      <c r="O391" s="78"/>
      <c r="P391" s="79">
        <v>204</v>
      </c>
      <c r="Q391" s="80"/>
      <c r="R391" s="81">
        <f>+L391+P391</f>
        <v>425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2283</v>
      </c>
      <c r="I392" s="76">
        <v>1301</v>
      </c>
      <c r="J392" s="77"/>
      <c r="K392" s="78"/>
      <c r="L392" s="79">
        <v>19</v>
      </c>
      <c r="M392" s="76">
        <v>983</v>
      </c>
      <c r="N392" s="77"/>
      <c r="O392" s="78"/>
      <c r="P392" s="79">
        <v>211</v>
      </c>
      <c r="Q392" s="80"/>
      <c r="R392" s="81">
        <f>+L392+P392</f>
        <v>230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526</v>
      </c>
      <c r="I393" s="86">
        <v>279</v>
      </c>
      <c r="J393" s="87"/>
      <c r="K393" s="88"/>
      <c r="L393" s="89">
        <v>0</v>
      </c>
      <c r="M393" s="86">
        <v>247</v>
      </c>
      <c r="N393" s="87"/>
      <c r="O393" s="88"/>
      <c r="P393" s="89">
        <v>17</v>
      </c>
      <c r="Q393" s="90"/>
      <c r="R393" s="91">
        <f>+L393+P393</f>
        <v>17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44835</v>
      </c>
      <c r="I394" s="96">
        <v>35011</v>
      </c>
      <c r="J394" s="97"/>
      <c r="K394" s="98"/>
      <c r="L394" s="99">
        <f>+L395+SUM(L400:L404)</f>
        <v>13331.055775203095</v>
      </c>
      <c r="M394" s="96">
        <v>9825</v>
      </c>
      <c r="N394" s="100"/>
      <c r="O394" s="101"/>
      <c r="P394" s="99">
        <f>+P395+SUM(P400:P404)</f>
        <v>2641.284109268317</v>
      </c>
      <c r="Q394" s="102"/>
      <c r="R394" s="103">
        <f>+R395+SUM(R400:R404)</f>
        <v>15972.339884471412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14275</v>
      </c>
      <c r="I395" s="38">
        <v>13261</v>
      </c>
      <c r="J395" s="39">
        <v>8569</v>
      </c>
      <c r="K395" s="42">
        <v>4718</v>
      </c>
      <c r="L395" s="41">
        <f>SUM(L396:L399)</f>
        <v>7583.0557752030945</v>
      </c>
      <c r="M395" s="38">
        <v>1014</v>
      </c>
      <c r="N395" s="39">
        <v>683</v>
      </c>
      <c r="O395" s="42">
        <v>406</v>
      </c>
      <c r="P395" s="41">
        <f>SUM(P396:P399)</f>
        <v>599.28410926831702</v>
      </c>
      <c r="Q395" s="43"/>
      <c r="R395" s="44">
        <f>SUM(R396:R399)</f>
        <v>8182.339884471412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2470</v>
      </c>
      <c r="I396" s="48">
        <v>2470</v>
      </c>
      <c r="J396" s="48">
        <v>1211</v>
      </c>
      <c r="K396" s="51">
        <v>594</v>
      </c>
      <c r="L396" s="50">
        <f>J396*(1-Q396)+K396*Q396</f>
        <v>1126.8718154960477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1126.8718154960477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10920</v>
      </c>
      <c r="I397" s="48">
        <v>10091</v>
      </c>
      <c r="J397" s="48">
        <v>6869</v>
      </c>
      <c r="K397" s="51">
        <v>3783</v>
      </c>
      <c r="L397" s="55">
        <f>J397*(1-Q397)+K397*Q397</f>
        <v>6056.2053294541984</v>
      </c>
      <c r="M397" s="48">
        <v>829</v>
      </c>
      <c r="N397" s="48">
        <v>567</v>
      </c>
      <c r="O397" s="51">
        <v>323</v>
      </c>
      <c r="P397" s="55">
        <f>N397*(1-Q397)+O397*Q397</f>
        <v>502.73496448050048</v>
      </c>
      <c r="Q397" s="52">
        <f>$Q$3</f>
        <v>0.26338129311270309</v>
      </c>
      <c r="R397" s="53">
        <f>L397+P397</f>
        <v>6558.9402939346992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777</v>
      </c>
      <c r="I398" s="48">
        <v>592</v>
      </c>
      <c r="J398" s="48">
        <v>457</v>
      </c>
      <c r="K398" s="51">
        <v>309</v>
      </c>
      <c r="L398" s="55">
        <f>J398*(1-Q398)+K398*Q398</f>
        <v>367.97863025284846</v>
      </c>
      <c r="M398" s="48">
        <v>185</v>
      </c>
      <c r="N398" s="48">
        <v>117</v>
      </c>
      <c r="O398" s="51">
        <v>83</v>
      </c>
      <c r="P398" s="55">
        <f>N398*(1-Q398)+O398*Q398</f>
        <v>96.549144787816545</v>
      </c>
      <c r="Q398" s="52">
        <f>$Q$4</f>
        <v>0.60149574153480756</v>
      </c>
      <c r="R398" s="53">
        <f>L398+P398</f>
        <v>464.52777504066501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108</v>
      </c>
      <c r="I399" s="59">
        <v>108</v>
      </c>
      <c r="J399" s="60">
        <v>32</v>
      </c>
      <c r="K399" s="63">
        <v>32</v>
      </c>
      <c r="L399" s="62">
        <f>J399*(1-Q399)+K399*Q399</f>
        <v>32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32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10776</v>
      </c>
      <c r="I400" s="69">
        <v>8304</v>
      </c>
      <c r="J400" s="70"/>
      <c r="K400" s="71"/>
      <c r="L400" s="72">
        <v>3607</v>
      </c>
      <c r="M400" s="69">
        <v>2472</v>
      </c>
      <c r="N400" s="70"/>
      <c r="O400" s="71"/>
      <c r="P400" s="72">
        <v>845</v>
      </c>
      <c r="Q400" s="73"/>
      <c r="R400" s="74">
        <f>+L400+P400</f>
        <v>4452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9833</v>
      </c>
      <c r="I401" s="76">
        <v>6925</v>
      </c>
      <c r="J401" s="77"/>
      <c r="K401" s="78"/>
      <c r="L401" s="79">
        <v>1881</v>
      </c>
      <c r="M401" s="76">
        <v>2908</v>
      </c>
      <c r="N401" s="77"/>
      <c r="O401" s="78"/>
      <c r="P401" s="79">
        <v>726</v>
      </c>
      <c r="Q401" s="80"/>
      <c r="R401" s="81">
        <f>+L401+P401</f>
        <v>2607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7846</v>
      </c>
      <c r="I402" s="76">
        <v>5418</v>
      </c>
      <c r="J402" s="77"/>
      <c r="K402" s="78"/>
      <c r="L402" s="79">
        <v>238</v>
      </c>
      <c r="M402" s="76">
        <v>2428</v>
      </c>
      <c r="N402" s="77"/>
      <c r="O402" s="78"/>
      <c r="P402" s="79">
        <v>411</v>
      </c>
      <c r="Q402" s="80"/>
      <c r="R402" s="81">
        <f>+L402+P402</f>
        <v>649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1770</v>
      </c>
      <c r="I403" s="76">
        <v>985</v>
      </c>
      <c r="J403" s="77"/>
      <c r="K403" s="78"/>
      <c r="L403" s="79">
        <v>22</v>
      </c>
      <c r="M403" s="76">
        <v>786</v>
      </c>
      <c r="N403" s="77"/>
      <c r="O403" s="78"/>
      <c r="P403" s="79">
        <v>60</v>
      </c>
      <c r="Q403" s="80"/>
      <c r="R403" s="81">
        <f>+L403+P403</f>
        <v>82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335</v>
      </c>
      <c r="I404" s="86">
        <v>118</v>
      </c>
      <c r="J404" s="87"/>
      <c r="K404" s="88"/>
      <c r="L404" s="89">
        <v>0</v>
      </c>
      <c r="M404" s="86">
        <v>217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31184</v>
      </c>
      <c r="I405" s="96">
        <v>24396</v>
      </c>
      <c r="J405" s="97"/>
      <c r="K405" s="98"/>
      <c r="L405" s="99">
        <f>+L406+SUM(L411:L415)</f>
        <v>8884.2233062540345</v>
      </c>
      <c r="M405" s="96">
        <v>6789</v>
      </c>
      <c r="N405" s="100"/>
      <c r="O405" s="101"/>
      <c r="P405" s="99">
        <f>+P406+SUM(P411:P415)</f>
        <v>1832.3942448264756</v>
      </c>
      <c r="Q405" s="102"/>
      <c r="R405" s="103">
        <f>+R406+SUM(R411:R415)</f>
        <v>10716.61755108051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8367</v>
      </c>
      <c r="I406" s="38">
        <v>7780</v>
      </c>
      <c r="J406" s="39">
        <v>4940</v>
      </c>
      <c r="K406" s="42">
        <v>2995</v>
      </c>
      <c r="L406" s="41">
        <f>SUM(L407:L410)</f>
        <v>4273.2233062540345</v>
      </c>
      <c r="M406" s="38">
        <v>587</v>
      </c>
      <c r="N406" s="39">
        <v>374</v>
      </c>
      <c r="O406" s="42">
        <v>254</v>
      </c>
      <c r="P406" s="41">
        <f>SUM(P407:P410)</f>
        <v>342.39424482647564</v>
      </c>
      <c r="Q406" s="43"/>
      <c r="R406" s="44">
        <f>SUM(R407:R410)</f>
        <v>4615.6175510805097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564</v>
      </c>
      <c r="I407" s="48">
        <v>564</v>
      </c>
      <c r="J407" s="48">
        <v>225</v>
      </c>
      <c r="K407" s="51">
        <v>47</v>
      </c>
      <c r="L407" s="50">
        <f>J407*(1-Q407)+K407*Q407</f>
        <v>200.72963234732012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200.72963234732012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6727</v>
      </c>
      <c r="I408" s="48">
        <v>6241</v>
      </c>
      <c r="J408" s="48">
        <v>3980</v>
      </c>
      <c r="K408" s="51">
        <v>2738</v>
      </c>
      <c r="L408" s="55">
        <f>J408*(1-Q408)+K408*Q408</f>
        <v>3652.8804339540229</v>
      </c>
      <c r="M408" s="48">
        <v>486</v>
      </c>
      <c r="N408" s="48">
        <v>348</v>
      </c>
      <c r="O408" s="51">
        <v>228</v>
      </c>
      <c r="P408" s="55">
        <f>N408*(1-Q408)+O408*Q408</f>
        <v>316.39424482647564</v>
      </c>
      <c r="Q408" s="52">
        <f>$Q$3</f>
        <v>0.26338129311270309</v>
      </c>
      <c r="R408" s="53">
        <f>L408+P408</f>
        <v>3969.2746787804986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1002</v>
      </c>
      <c r="I409" s="48">
        <v>901</v>
      </c>
      <c r="J409" s="48">
        <v>682</v>
      </c>
      <c r="K409" s="51">
        <v>156</v>
      </c>
      <c r="L409" s="55">
        <f>J409*(1-Q409)+K409*Q409</f>
        <v>365.61323995269123</v>
      </c>
      <c r="M409" s="48">
        <v>101</v>
      </c>
      <c r="N409" s="48">
        <v>26</v>
      </c>
      <c r="O409" s="51">
        <v>26</v>
      </c>
      <c r="P409" s="55">
        <f>N409*(1-Q409)+O409*Q409</f>
        <v>26</v>
      </c>
      <c r="Q409" s="52">
        <f>$Q$4</f>
        <v>0.60149574153480756</v>
      </c>
      <c r="R409" s="53">
        <f>L409+P409</f>
        <v>391.61323995269123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74</v>
      </c>
      <c r="I410" s="59">
        <v>74</v>
      </c>
      <c r="J410" s="60">
        <v>54</v>
      </c>
      <c r="K410" s="63">
        <v>54</v>
      </c>
      <c r="L410" s="62">
        <f>J410*(1-Q410)+K410*Q410</f>
        <v>54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54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7353</v>
      </c>
      <c r="I411" s="69">
        <v>5858</v>
      </c>
      <c r="J411" s="70"/>
      <c r="K411" s="71"/>
      <c r="L411" s="72">
        <v>2645</v>
      </c>
      <c r="M411" s="69">
        <v>1496</v>
      </c>
      <c r="N411" s="70"/>
      <c r="O411" s="71"/>
      <c r="P411" s="72">
        <v>653</v>
      </c>
      <c r="Q411" s="73"/>
      <c r="R411" s="74">
        <f>+L411+P411</f>
        <v>3298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6833</v>
      </c>
      <c r="I412" s="76">
        <v>4774</v>
      </c>
      <c r="J412" s="77"/>
      <c r="K412" s="78"/>
      <c r="L412" s="79">
        <v>1416</v>
      </c>
      <c r="M412" s="76">
        <v>2058</v>
      </c>
      <c r="N412" s="77"/>
      <c r="O412" s="78"/>
      <c r="P412" s="79">
        <v>577</v>
      </c>
      <c r="Q412" s="80"/>
      <c r="R412" s="81">
        <f>+L412+P412</f>
        <v>1993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6572</v>
      </c>
      <c r="I413" s="76">
        <v>4855</v>
      </c>
      <c r="J413" s="77"/>
      <c r="K413" s="78"/>
      <c r="L413" s="79">
        <v>550</v>
      </c>
      <c r="M413" s="76">
        <v>1717</v>
      </c>
      <c r="N413" s="77"/>
      <c r="O413" s="78"/>
      <c r="P413" s="79">
        <v>136</v>
      </c>
      <c r="Q413" s="80"/>
      <c r="R413" s="81">
        <f>+L413+P413</f>
        <v>686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1736</v>
      </c>
      <c r="I414" s="76">
        <v>976</v>
      </c>
      <c r="J414" s="77"/>
      <c r="K414" s="78"/>
      <c r="L414" s="79">
        <v>0</v>
      </c>
      <c r="M414" s="76">
        <v>760</v>
      </c>
      <c r="N414" s="77"/>
      <c r="O414" s="78"/>
      <c r="P414" s="79">
        <v>124</v>
      </c>
      <c r="Q414" s="80"/>
      <c r="R414" s="81">
        <f>+L414+P414</f>
        <v>124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323</v>
      </c>
      <c r="I415" s="86">
        <v>152</v>
      </c>
      <c r="J415" s="87"/>
      <c r="K415" s="88"/>
      <c r="L415" s="89">
        <v>0</v>
      </c>
      <c r="M415" s="86">
        <v>170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18105</v>
      </c>
      <c r="I416" s="96">
        <v>14082</v>
      </c>
      <c r="J416" s="97"/>
      <c r="K416" s="98"/>
      <c r="L416" s="99">
        <f>+L417+SUM(L422:L426)</f>
        <v>6046.0582262303942</v>
      </c>
      <c r="M416" s="96">
        <v>4023</v>
      </c>
      <c r="N416" s="100"/>
      <c r="O416" s="101"/>
      <c r="P416" s="99">
        <f>+P417+SUM(P422:P426)</f>
        <v>1295.7238849994633</v>
      </c>
      <c r="Q416" s="102"/>
      <c r="R416" s="103">
        <f>+R417+SUM(R422:R426)</f>
        <v>7341.782111229857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4143</v>
      </c>
      <c r="I417" s="38">
        <v>3807</v>
      </c>
      <c r="J417" s="39">
        <v>2739</v>
      </c>
      <c r="K417" s="42">
        <v>1852</v>
      </c>
      <c r="L417" s="41">
        <f>SUM(L418:L421)</f>
        <v>2510.0582262303942</v>
      </c>
      <c r="M417" s="38">
        <v>336</v>
      </c>
      <c r="N417" s="39">
        <v>288</v>
      </c>
      <c r="O417" s="42">
        <v>231</v>
      </c>
      <c r="P417" s="41">
        <f>SUM(P418:P421)</f>
        <v>272.72388499946322</v>
      </c>
      <c r="Q417" s="43"/>
      <c r="R417" s="44">
        <f>SUM(R418:R421)</f>
        <v>2782.7821112298575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100</v>
      </c>
      <c r="I418" s="48">
        <v>100</v>
      </c>
      <c r="J418" s="48">
        <v>100</v>
      </c>
      <c r="K418" s="51">
        <v>43</v>
      </c>
      <c r="L418" s="50">
        <f>J418*(1-Q418)+K418*Q418</f>
        <v>92.228028335939584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92.228028335939584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3718</v>
      </c>
      <c r="I419" s="48">
        <v>3455</v>
      </c>
      <c r="J419" s="48">
        <v>2414</v>
      </c>
      <c r="K419" s="51">
        <v>1636</v>
      </c>
      <c r="L419" s="55">
        <f>J419*(1-Q419)+K419*Q419</f>
        <v>2209.0893539583171</v>
      </c>
      <c r="M419" s="48">
        <v>263</v>
      </c>
      <c r="N419" s="48">
        <v>233</v>
      </c>
      <c r="O419" s="51">
        <v>175</v>
      </c>
      <c r="P419" s="55">
        <f>N419*(1-Q419)+O419*Q419</f>
        <v>217.72388499946322</v>
      </c>
      <c r="Q419" s="52">
        <f>$Q$3</f>
        <v>0.26338129311270309</v>
      </c>
      <c r="R419" s="53">
        <f>L419+P419</f>
        <v>2426.8132389577804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198</v>
      </c>
      <c r="I420" s="48">
        <v>125</v>
      </c>
      <c r="J420" s="48">
        <v>125</v>
      </c>
      <c r="K420" s="51">
        <v>125</v>
      </c>
      <c r="L420" s="55">
        <f>J420*(1-Q420)+K420*Q420</f>
        <v>125</v>
      </c>
      <c r="M420" s="48">
        <v>73</v>
      </c>
      <c r="N420" s="48">
        <v>55</v>
      </c>
      <c r="O420" s="51">
        <v>55</v>
      </c>
      <c r="P420" s="55">
        <f>N420*(1-Q420)+O420*Q420</f>
        <v>55</v>
      </c>
      <c r="Q420" s="52">
        <f>$Q$4</f>
        <v>0.60149574153480756</v>
      </c>
      <c r="R420" s="53">
        <f>L420+P420</f>
        <v>180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127</v>
      </c>
      <c r="I421" s="59">
        <v>127</v>
      </c>
      <c r="J421" s="60">
        <v>100</v>
      </c>
      <c r="K421" s="63">
        <v>48</v>
      </c>
      <c r="L421" s="62">
        <f>J421*(1-Q421)+K421*Q421</f>
        <v>83.740843936137381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83.740843936137381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4232</v>
      </c>
      <c r="I422" s="69">
        <v>3424</v>
      </c>
      <c r="J422" s="70"/>
      <c r="K422" s="71"/>
      <c r="L422" s="72">
        <v>1919</v>
      </c>
      <c r="M422" s="69">
        <v>808</v>
      </c>
      <c r="N422" s="70"/>
      <c r="O422" s="71"/>
      <c r="P422" s="72">
        <v>379</v>
      </c>
      <c r="Q422" s="73"/>
      <c r="R422" s="74">
        <f>+L422+P422</f>
        <v>2298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3888</v>
      </c>
      <c r="I423" s="76">
        <v>3065</v>
      </c>
      <c r="J423" s="77"/>
      <c r="K423" s="78"/>
      <c r="L423" s="79">
        <v>1178</v>
      </c>
      <c r="M423" s="76">
        <v>823</v>
      </c>
      <c r="N423" s="77"/>
      <c r="O423" s="78"/>
      <c r="P423" s="79">
        <v>310</v>
      </c>
      <c r="Q423" s="80"/>
      <c r="R423" s="81">
        <f>+L423+P423</f>
        <v>1488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4203</v>
      </c>
      <c r="I424" s="76">
        <v>2784</v>
      </c>
      <c r="J424" s="77"/>
      <c r="K424" s="78"/>
      <c r="L424" s="79">
        <v>420</v>
      </c>
      <c r="M424" s="76">
        <v>1419</v>
      </c>
      <c r="N424" s="77"/>
      <c r="O424" s="78"/>
      <c r="P424" s="79">
        <v>273</v>
      </c>
      <c r="Q424" s="80"/>
      <c r="R424" s="81">
        <f>+L424+P424</f>
        <v>693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1270</v>
      </c>
      <c r="I425" s="76">
        <v>792</v>
      </c>
      <c r="J425" s="77"/>
      <c r="K425" s="78"/>
      <c r="L425" s="79">
        <v>19</v>
      </c>
      <c r="M425" s="76">
        <v>478</v>
      </c>
      <c r="N425" s="77"/>
      <c r="O425" s="78"/>
      <c r="P425" s="79">
        <v>31</v>
      </c>
      <c r="Q425" s="80"/>
      <c r="R425" s="81">
        <f>+L425+P425</f>
        <v>50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370</v>
      </c>
      <c r="I426" s="86">
        <v>211</v>
      </c>
      <c r="J426" s="87"/>
      <c r="K426" s="88"/>
      <c r="L426" s="89">
        <v>0</v>
      </c>
      <c r="M426" s="86">
        <v>159</v>
      </c>
      <c r="N426" s="87"/>
      <c r="O426" s="88"/>
      <c r="P426" s="89">
        <v>30</v>
      </c>
      <c r="Q426" s="90"/>
      <c r="R426" s="91">
        <f>+L426+P426</f>
        <v>30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13494</v>
      </c>
      <c r="I427" s="96">
        <v>10846</v>
      </c>
      <c r="J427" s="97"/>
      <c r="K427" s="98"/>
      <c r="L427" s="99">
        <f>+L428+SUM(L433:L437)</f>
        <v>4217.4910144571386</v>
      </c>
      <c r="M427" s="96">
        <v>2649</v>
      </c>
      <c r="N427" s="100"/>
      <c r="O427" s="101"/>
      <c r="P427" s="99">
        <f>+P428+SUM(P433:P437)</f>
        <v>1095.3492087923075</v>
      </c>
      <c r="Q427" s="102"/>
      <c r="R427" s="103">
        <f>+R428+SUM(R433:R437)</f>
        <v>5312.8402232494464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3566</v>
      </c>
      <c r="I428" s="38">
        <v>3312</v>
      </c>
      <c r="J428" s="39">
        <v>2105</v>
      </c>
      <c r="K428" s="42">
        <v>1399</v>
      </c>
      <c r="L428" s="41">
        <f>SUM(L429:L432)</f>
        <v>1908.4910144571381</v>
      </c>
      <c r="M428" s="38">
        <v>254</v>
      </c>
      <c r="N428" s="39">
        <v>223</v>
      </c>
      <c r="O428" s="42">
        <v>137</v>
      </c>
      <c r="P428" s="41">
        <f>SUM(P429:P432)</f>
        <v>200.34920879230754</v>
      </c>
      <c r="Q428" s="43"/>
      <c r="R428" s="44">
        <f>SUM(R429:R432)</f>
        <v>2108.8402232494459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101</v>
      </c>
      <c r="I429" s="48">
        <v>73</v>
      </c>
      <c r="J429" s="48">
        <v>25</v>
      </c>
      <c r="K429" s="51">
        <v>7</v>
      </c>
      <c r="L429" s="50">
        <f>J429*(1-Q429)+K429*Q429</f>
        <v>22.545693158717764</v>
      </c>
      <c r="M429" s="48">
        <v>28</v>
      </c>
      <c r="N429" s="48">
        <v>28</v>
      </c>
      <c r="O429" s="51">
        <v>28</v>
      </c>
      <c r="P429" s="50">
        <f>N429*(1-Q429)+O429*Q429</f>
        <v>28</v>
      </c>
      <c r="Q429" s="52">
        <f>$Q$2</f>
        <v>0.13635038007123523</v>
      </c>
      <c r="R429" s="53">
        <f>L429+P429</f>
        <v>50.545693158717768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3342</v>
      </c>
      <c r="I430" s="48">
        <v>3139</v>
      </c>
      <c r="J430" s="48">
        <v>1981</v>
      </c>
      <c r="K430" s="51">
        <v>1331</v>
      </c>
      <c r="L430" s="55">
        <f>J430*(1-Q430)+K430*Q430</f>
        <v>1809.8021594767431</v>
      </c>
      <c r="M430" s="48">
        <v>203</v>
      </c>
      <c r="N430" s="48">
        <v>172</v>
      </c>
      <c r="O430" s="51">
        <v>86</v>
      </c>
      <c r="P430" s="55">
        <f>N430*(1-Q430)+O430*Q430</f>
        <v>149.34920879230754</v>
      </c>
      <c r="Q430" s="52">
        <f>$Q$3</f>
        <v>0.26338129311270309</v>
      </c>
      <c r="R430" s="53">
        <f>L430+P430</f>
        <v>1959.1513682690506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123</v>
      </c>
      <c r="I431" s="48">
        <v>99</v>
      </c>
      <c r="J431" s="48">
        <v>99</v>
      </c>
      <c r="K431" s="51">
        <v>61</v>
      </c>
      <c r="L431" s="55">
        <f>J431*(1-Q431)+K431*Q431</f>
        <v>76.14316182167731</v>
      </c>
      <c r="M431" s="48">
        <v>23</v>
      </c>
      <c r="N431" s="48">
        <v>23</v>
      </c>
      <c r="O431" s="51">
        <v>23</v>
      </c>
      <c r="P431" s="55">
        <f>N431*(1-Q431)+O431*Q431</f>
        <v>23</v>
      </c>
      <c r="Q431" s="52">
        <f>$Q$4</f>
        <v>0.60149574153480756</v>
      </c>
      <c r="R431" s="53">
        <f>L431+P431</f>
        <v>99.14316182167731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3267</v>
      </c>
      <c r="I433" s="69">
        <v>2536</v>
      </c>
      <c r="J433" s="70"/>
      <c r="K433" s="71"/>
      <c r="L433" s="72">
        <v>1419</v>
      </c>
      <c r="M433" s="69">
        <v>731</v>
      </c>
      <c r="N433" s="70"/>
      <c r="O433" s="71"/>
      <c r="P433" s="72">
        <v>437</v>
      </c>
      <c r="Q433" s="73"/>
      <c r="R433" s="74">
        <f>+L433+P433</f>
        <v>1856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2611</v>
      </c>
      <c r="I434" s="76">
        <v>2029</v>
      </c>
      <c r="J434" s="77"/>
      <c r="K434" s="78"/>
      <c r="L434" s="79">
        <v>680</v>
      </c>
      <c r="M434" s="76">
        <v>582</v>
      </c>
      <c r="N434" s="77"/>
      <c r="O434" s="78"/>
      <c r="P434" s="79">
        <v>165</v>
      </c>
      <c r="Q434" s="80"/>
      <c r="R434" s="81">
        <f>+L434+P434</f>
        <v>845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3182</v>
      </c>
      <c r="I435" s="76">
        <v>2520</v>
      </c>
      <c r="J435" s="77"/>
      <c r="K435" s="78"/>
      <c r="L435" s="79">
        <v>194</v>
      </c>
      <c r="M435" s="76">
        <v>663</v>
      </c>
      <c r="N435" s="77"/>
      <c r="O435" s="78"/>
      <c r="P435" s="79">
        <v>236</v>
      </c>
      <c r="Q435" s="80"/>
      <c r="R435" s="81">
        <f>+L435+P435</f>
        <v>430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744</v>
      </c>
      <c r="I436" s="76">
        <v>399</v>
      </c>
      <c r="J436" s="77"/>
      <c r="K436" s="78"/>
      <c r="L436" s="79">
        <v>16</v>
      </c>
      <c r="M436" s="76">
        <v>345</v>
      </c>
      <c r="N436" s="77"/>
      <c r="O436" s="78"/>
      <c r="P436" s="79">
        <v>43</v>
      </c>
      <c r="Q436" s="80"/>
      <c r="R436" s="81">
        <f>+L436+P436</f>
        <v>59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124</v>
      </c>
      <c r="I437" s="86">
        <v>50</v>
      </c>
      <c r="J437" s="87"/>
      <c r="K437" s="88"/>
      <c r="L437" s="89">
        <v>0</v>
      </c>
      <c r="M437" s="86">
        <v>74</v>
      </c>
      <c r="N437" s="87"/>
      <c r="O437" s="88"/>
      <c r="P437" s="89">
        <v>14</v>
      </c>
      <c r="Q437" s="90"/>
      <c r="R437" s="91">
        <f>+L437+P437</f>
        <v>14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7120</v>
      </c>
      <c r="I438" s="96">
        <v>5386</v>
      </c>
      <c r="J438" s="97"/>
      <c r="K438" s="98"/>
      <c r="L438" s="99">
        <f>+L439+SUM(L444:L448)</f>
        <v>2759.6344776354972</v>
      </c>
      <c r="M438" s="96">
        <v>1735</v>
      </c>
      <c r="N438" s="100"/>
      <c r="O438" s="101"/>
      <c r="P438" s="99">
        <f>+P439+SUM(P444:P448)</f>
        <v>652.04503603416811</v>
      </c>
      <c r="Q438" s="102"/>
      <c r="R438" s="103">
        <f>+R439+SUM(R444:R448)</f>
        <v>3411.6795136696655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1650</v>
      </c>
      <c r="I439" s="38">
        <v>1538</v>
      </c>
      <c r="J439" s="39">
        <v>1285</v>
      </c>
      <c r="K439" s="42">
        <v>779</v>
      </c>
      <c r="L439" s="41">
        <f>SUM(L440:L443)</f>
        <v>1150.6344776354974</v>
      </c>
      <c r="M439" s="38">
        <v>112</v>
      </c>
      <c r="N439" s="39">
        <v>102</v>
      </c>
      <c r="O439" s="42">
        <v>68</v>
      </c>
      <c r="P439" s="41">
        <f>SUM(P440:P443)</f>
        <v>93.045036034168092</v>
      </c>
      <c r="Q439" s="43"/>
      <c r="R439" s="44">
        <f>SUM(R440:R443)</f>
        <v>1243.6795136696655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18</v>
      </c>
      <c r="I440" s="48">
        <v>18</v>
      </c>
      <c r="J440" s="48">
        <v>18</v>
      </c>
      <c r="K440" s="51">
        <v>0</v>
      </c>
      <c r="L440" s="50">
        <f>J440*(1-Q440)+K440*Q440</f>
        <v>15.545693158717766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15.545693158717766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1578</v>
      </c>
      <c r="I441" s="48">
        <v>1493</v>
      </c>
      <c r="J441" s="48">
        <v>1240</v>
      </c>
      <c r="K441" s="51">
        <v>762</v>
      </c>
      <c r="L441" s="55">
        <f>J441*(1-Q441)+K441*Q441</f>
        <v>1114.1037418921278</v>
      </c>
      <c r="M441" s="48">
        <v>85</v>
      </c>
      <c r="N441" s="48">
        <v>85</v>
      </c>
      <c r="O441" s="51">
        <v>51</v>
      </c>
      <c r="P441" s="55">
        <f>N441*(1-Q441)+O441*Q441</f>
        <v>76.045036034168092</v>
      </c>
      <c r="Q441" s="52">
        <f>$Q$3</f>
        <v>0.26338129311270309</v>
      </c>
      <c r="R441" s="53">
        <f>L441+P441</f>
        <v>1190.1487779262959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51</v>
      </c>
      <c r="I442" s="48">
        <v>27</v>
      </c>
      <c r="J442" s="48">
        <v>27</v>
      </c>
      <c r="K442" s="51">
        <v>17</v>
      </c>
      <c r="L442" s="55">
        <f>J442*(1-Q442)+K442*Q442</f>
        <v>20.985042584651922</v>
      </c>
      <c r="M442" s="48">
        <v>23</v>
      </c>
      <c r="N442" s="48">
        <v>13</v>
      </c>
      <c r="O442" s="51">
        <v>13</v>
      </c>
      <c r="P442" s="55">
        <f>N442*(1-Q442)+O442*Q442</f>
        <v>13</v>
      </c>
      <c r="Q442" s="52">
        <f>$Q$4</f>
        <v>0.60149574153480756</v>
      </c>
      <c r="R442" s="53">
        <f>L442+P442</f>
        <v>33.985042584651922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4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4</v>
      </c>
      <c r="N443" s="60">
        <v>4</v>
      </c>
      <c r="O443" s="63">
        <v>4</v>
      </c>
      <c r="P443" s="62">
        <f>N443*(1-Q443)+O443*Q443</f>
        <v>4</v>
      </c>
      <c r="Q443" s="64">
        <f>$Q$5</f>
        <v>0.31267607815120424</v>
      </c>
      <c r="R443" s="65">
        <f>L443+P443</f>
        <v>4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2058</v>
      </c>
      <c r="I444" s="69">
        <v>1560</v>
      </c>
      <c r="J444" s="70"/>
      <c r="K444" s="71"/>
      <c r="L444" s="72">
        <v>974</v>
      </c>
      <c r="M444" s="69">
        <v>498</v>
      </c>
      <c r="N444" s="70"/>
      <c r="O444" s="71"/>
      <c r="P444" s="72">
        <v>277</v>
      </c>
      <c r="Q444" s="73"/>
      <c r="R444" s="74">
        <f>+L444+P444</f>
        <v>1251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1267</v>
      </c>
      <c r="I445" s="76">
        <v>825</v>
      </c>
      <c r="J445" s="77"/>
      <c r="K445" s="78"/>
      <c r="L445" s="79">
        <v>360</v>
      </c>
      <c r="M445" s="76">
        <v>442</v>
      </c>
      <c r="N445" s="77"/>
      <c r="O445" s="78"/>
      <c r="P445" s="79">
        <v>151</v>
      </c>
      <c r="Q445" s="80"/>
      <c r="R445" s="81">
        <f>+L445+P445</f>
        <v>511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1575</v>
      </c>
      <c r="I446" s="76">
        <v>1144</v>
      </c>
      <c r="J446" s="77"/>
      <c r="K446" s="78"/>
      <c r="L446" s="79">
        <v>232</v>
      </c>
      <c r="M446" s="76">
        <v>431</v>
      </c>
      <c r="N446" s="77"/>
      <c r="O446" s="78"/>
      <c r="P446" s="79">
        <v>80</v>
      </c>
      <c r="Q446" s="80"/>
      <c r="R446" s="81">
        <f>+L446+P446</f>
        <v>312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460</v>
      </c>
      <c r="I447" s="76">
        <v>286</v>
      </c>
      <c r="J447" s="77"/>
      <c r="K447" s="78"/>
      <c r="L447" s="79">
        <v>43</v>
      </c>
      <c r="M447" s="76">
        <v>174</v>
      </c>
      <c r="N447" s="77"/>
      <c r="O447" s="78"/>
      <c r="P447" s="79">
        <v>36</v>
      </c>
      <c r="Q447" s="80"/>
      <c r="R447" s="81">
        <f>+L447+P447</f>
        <v>79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110</v>
      </c>
      <c r="I448" s="86">
        <v>32</v>
      </c>
      <c r="J448" s="87"/>
      <c r="K448" s="88"/>
      <c r="L448" s="89">
        <v>0</v>
      </c>
      <c r="M448" s="86">
        <v>78</v>
      </c>
      <c r="N448" s="87"/>
      <c r="O448" s="88"/>
      <c r="P448" s="89">
        <v>15</v>
      </c>
      <c r="Q448" s="90"/>
      <c r="R448" s="91">
        <f>+L448+P448</f>
        <v>15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6256</v>
      </c>
      <c r="I449" s="96">
        <v>4701</v>
      </c>
      <c r="J449" s="97"/>
      <c r="K449" s="98"/>
      <c r="L449" s="99">
        <f>+L450+SUM(L455:L459)</f>
        <v>2133.2659716358671</v>
      </c>
      <c r="M449" s="96">
        <v>1555</v>
      </c>
      <c r="N449" s="100"/>
      <c r="O449" s="101"/>
      <c r="P449" s="99">
        <f>+P450+SUM(P455:P459)</f>
        <v>623.39041148070942</v>
      </c>
      <c r="Q449" s="102"/>
      <c r="R449" s="103">
        <f>+R450+SUM(R455:R459)</f>
        <v>2756.6563831165768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1570</v>
      </c>
      <c r="I450" s="38">
        <v>1467</v>
      </c>
      <c r="J450" s="39">
        <v>1009</v>
      </c>
      <c r="K450" s="42">
        <v>787</v>
      </c>
      <c r="L450" s="41">
        <f>SUM(L451:L454)</f>
        <v>950.26597163586712</v>
      </c>
      <c r="M450" s="38">
        <v>103</v>
      </c>
      <c r="N450" s="39">
        <v>61</v>
      </c>
      <c r="O450" s="42">
        <v>44</v>
      </c>
      <c r="P450" s="41">
        <f>SUM(P451:P454)</f>
        <v>51.390411480709396</v>
      </c>
      <c r="Q450" s="43"/>
      <c r="R450" s="44">
        <f>SUM(R451:R454)</f>
        <v>1001.6563831165765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1500</v>
      </c>
      <c r="I452" s="48">
        <v>1411</v>
      </c>
      <c r="J452" s="48">
        <v>970</v>
      </c>
      <c r="K452" s="51">
        <v>747</v>
      </c>
      <c r="L452" s="55">
        <f>J452*(1-Q452)+K452*Q452</f>
        <v>911.26597163586712</v>
      </c>
      <c r="M452" s="48">
        <v>89</v>
      </c>
      <c r="N452" s="48">
        <v>47</v>
      </c>
      <c r="O452" s="51">
        <v>44</v>
      </c>
      <c r="P452" s="55">
        <f>N452*(1-Q452)+O452*Q452</f>
        <v>46.209856120661897</v>
      </c>
      <c r="Q452" s="52">
        <f>$Q$3</f>
        <v>0.26338129311270309</v>
      </c>
      <c r="R452" s="53">
        <f>L452+P452</f>
        <v>957.47582775652904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24</v>
      </c>
      <c r="I453" s="48">
        <v>10</v>
      </c>
      <c r="J453" s="48">
        <v>10</v>
      </c>
      <c r="K453" s="51">
        <v>10</v>
      </c>
      <c r="L453" s="55">
        <f>J453*(1-Q453)+K453*Q453</f>
        <v>10</v>
      </c>
      <c r="M453" s="48">
        <v>13</v>
      </c>
      <c r="N453" s="48">
        <v>13</v>
      </c>
      <c r="O453" s="51">
        <v>0</v>
      </c>
      <c r="P453" s="55">
        <f>N453*(1-Q453)+O453*Q453</f>
        <v>5.1805553600475021</v>
      </c>
      <c r="Q453" s="52">
        <f>$Q$4</f>
        <v>0.60149574153480756</v>
      </c>
      <c r="R453" s="53">
        <f>L453+P453</f>
        <v>15.180555360047503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46</v>
      </c>
      <c r="I454" s="59">
        <v>46</v>
      </c>
      <c r="J454" s="60">
        <v>29</v>
      </c>
      <c r="K454" s="63">
        <v>29</v>
      </c>
      <c r="L454" s="62">
        <f>J454*(1-Q454)+K454*Q454</f>
        <v>29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29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1577</v>
      </c>
      <c r="I455" s="69">
        <v>1207</v>
      </c>
      <c r="J455" s="70"/>
      <c r="K455" s="71"/>
      <c r="L455" s="72">
        <v>670</v>
      </c>
      <c r="M455" s="69">
        <v>370</v>
      </c>
      <c r="N455" s="70"/>
      <c r="O455" s="71"/>
      <c r="P455" s="72">
        <v>223</v>
      </c>
      <c r="Q455" s="73"/>
      <c r="R455" s="74">
        <f>+L455+P455</f>
        <v>893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1357</v>
      </c>
      <c r="I456" s="76">
        <v>988</v>
      </c>
      <c r="J456" s="77"/>
      <c r="K456" s="78"/>
      <c r="L456" s="79">
        <v>393</v>
      </c>
      <c r="M456" s="76">
        <v>369</v>
      </c>
      <c r="N456" s="77"/>
      <c r="O456" s="78"/>
      <c r="P456" s="79">
        <v>134</v>
      </c>
      <c r="Q456" s="80"/>
      <c r="R456" s="81">
        <f>+L456+P456</f>
        <v>527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1340</v>
      </c>
      <c r="I457" s="76">
        <v>820</v>
      </c>
      <c r="J457" s="77"/>
      <c r="K457" s="78"/>
      <c r="L457" s="79">
        <v>120</v>
      </c>
      <c r="M457" s="76">
        <v>520</v>
      </c>
      <c r="N457" s="77"/>
      <c r="O457" s="78"/>
      <c r="P457" s="79">
        <v>160</v>
      </c>
      <c r="Q457" s="80"/>
      <c r="R457" s="81">
        <f>+L457+P457</f>
        <v>280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357</v>
      </c>
      <c r="I458" s="76">
        <v>195</v>
      </c>
      <c r="J458" s="77"/>
      <c r="K458" s="78"/>
      <c r="L458" s="79">
        <v>0</v>
      </c>
      <c r="M458" s="76">
        <v>162</v>
      </c>
      <c r="N458" s="77"/>
      <c r="O458" s="78"/>
      <c r="P458" s="79">
        <v>33</v>
      </c>
      <c r="Q458" s="80"/>
      <c r="R458" s="81">
        <f>+L458+P458</f>
        <v>33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54</v>
      </c>
      <c r="I459" s="86">
        <v>23</v>
      </c>
      <c r="J459" s="87"/>
      <c r="K459" s="88"/>
      <c r="L459" s="89">
        <v>0</v>
      </c>
      <c r="M459" s="86">
        <v>31</v>
      </c>
      <c r="N459" s="87"/>
      <c r="O459" s="88"/>
      <c r="P459" s="89">
        <v>22</v>
      </c>
      <c r="Q459" s="90"/>
      <c r="R459" s="91">
        <f>+L459+P459</f>
        <v>22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7699</v>
      </c>
      <c r="I460" s="96">
        <v>6007</v>
      </c>
      <c r="J460" s="97"/>
      <c r="K460" s="98"/>
      <c r="L460" s="99">
        <f>+L461+SUM(L466:L470)</f>
        <v>2926.9686337896237</v>
      </c>
      <c r="M460" s="96">
        <v>1692</v>
      </c>
      <c r="N460" s="100"/>
      <c r="O460" s="101"/>
      <c r="P460" s="99">
        <f>+P461+SUM(P466:P470)</f>
        <v>727</v>
      </c>
      <c r="Q460" s="102"/>
      <c r="R460" s="103">
        <f>+R461+SUM(R466:R470)</f>
        <v>3653.9686337896237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2069</v>
      </c>
      <c r="I461" s="38">
        <v>1937</v>
      </c>
      <c r="J461" s="39">
        <v>1239</v>
      </c>
      <c r="K461" s="42">
        <v>863</v>
      </c>
      <c r="L461" s="41">
        <f>SUM(L462:L465)</f>
        <v>1139.9686337896237</v>
      </c>
      <c r="M461" s="38">
        <v>132</v>
      </c>
      <c r="N461" s="39">
        <v>132</v>
      </c>
      <c r="O461" s="42">
        <v>132</v>
      </c>
      <c r="P461" s="41">
        <f>SUM(P462:P465)</f>
        <v>132</v>
      </c>
      <c r="Q461" s="43"/>
      <c r="R461" s="44">
        <f>SUM(R462:R465)</f>
        <v>1271.9686337896237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1798</v>
      </c>
      <c r="I463" s="48">
        <v>1687</v>
      </c>
      <c r="J463" s="48">
        <v>1092</v>
      </c>
      <c r="K463" s="51">
        <v>716</v>
      </c>
      <c r="L463" s="55">
        <f>J463*(1-Q463)+K463*Q463</f>
        <v>992.96863378962371</v>
      </c>
      <c r="M463" s="48">
        <v>111</v>
      </c>
      <c r="N463" s="48">
        <v>111</v>
      </c>
      <c r="O463" s="51">
        <v>111</v>
      </c>
      <c r="P463" s="55">
        <f>N463*(1-Q463)+O463*Q463</f>
        <v>111</v>
      </c>
      <c r="Q463" s="52">
        <f>$Q$3</f>
        <v>0.26338129311270309</v>
      </c>
      <c r="R463" s="53">
        <f>L463+P463</f>
        <v>1103.9686337896237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264</v>
      </c>
      <c r="I464" s="48">
        <v>243</v>
      </c>
      <c r="J464" s="48">
        <v>140</v>
      </c>
      <c r="K464" s="51">
        <v>140</v>
      </c>
      <c r="L464" s="55">
        <f>J464*(1-Q464)+K464*Q464</f>
        <v>140</v>
      </c>
      <c r="M464" s="48">
        <v>21</v>
      </c>
      <c r="N464" s="48">
        <v>21</v>
      </c>
      <c r="O464" s="51">
        <v>21</v>
      </c>
      <c r="P464" s="55">
        <f>N464*(1-Q464)+O464*Q464</f>
        <v>21</v>
      </c>
      <c r="Q464" s="52">
        <f>$Q$4</f>
        <v>0.60149574153480756</v>
      </c>
      <c r="R464" s="53">
        <f>L464+P464</f>
        <v>161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7</v>
      </c>
      <c r="I465" s="59">
        <v>7</v>
      </c>
      <c r="J465" s="60">
        <v>7</v>
      </c>
      <c r="K465" s="63">
        <v>7</v>
      </c>
      <c r="L465" s="62">
        <f>J465*(1-Q465)+K465*Q465</f>
        <v>7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7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1927</v>
      </c>
      <c r="I466" s="69">
        <v>1621</v>
      </c>
      <c r="J466" s="70"/>
      <c r="K466" s="71"/>
      <c r="L466" s="72">
        <v>963</v>
      </c>
      <c r="M466" s="69">
        <v>306</v>
      </c>
      <c r="N466" s="70"/>
      <c r="O466" s="71"/>
      <c r="P466" s="72">
        <v>214</v>
      </c>
      <c r="Q466" s="73"/>
      <c r="R466" s="74">
        <f>+L466+P466</f>
        <v>1177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1275</v>
      </c>
      <c r="I467" s="76">
        <v>927</v>
      </c>
      <c r="J467" s="77"/>
      <c r="K467" s="78"/>
      <c r="L467" s="79">
        <v>437</v>
      </c>
      <c r="M467" s="76">
        <v>348</v>
      </c>
      <c r="N467" s="77"/>
      <c r="O467" s="78"/>
      <c r="P467" s="79">
        <v>259</v>
      </c>
      <c r="Q467" s="80"/>
      <c r="R467" s="81">
        <f>+L467+P467</f>
        <v>696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1796</v>
      </c>
      <c r="I468" s="76">
        <v>1190</v>
      </c>
      <c r="J468" s="77"/>
      <c r="K468" s="78"/>
      <c r="L468" s="79">
        <v>366</v>
      </c>
      <c r="M468" s="76">
        <v>606</v>
      </c>
      <c r="N468" s="77"/>
      <c r="O468" s="78"/>
      <c r="P468" s="79">
        <v>85</v>
      </c>
      <c r="Q468" s="80"/>
      <c r="R468" s="81">
        <f>+L468+P468</f>
        <v>451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576</v>
      </c>
      <c r="I469" s="76">
        <v>318</v>
      </c>
      <c r="J469" s="77"/>
      <c r="K469" s="78"/>
      <c r="L469" s="79">
        <v>21</v>
      </c>
      <c r="M469" s="76">
        <v>258</v>
      </c>
      <c r="N469" s="77"/>
      <c r="O469" s="78"/>
      <c r="P469" s="79">
        <v>21</v>
      </c>
      <c r="Q469" s="80"/>
      <c r="R469" s="81">
        <f>+L469+P469</f>
        <v>42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55</v>
      </c>
      <c r="I470" s="86">
        <v>15</v>
      </c>
      <c r="J470" s="87"/>
      <c r="K470" s="88"/>
      <c r="L470" s="89">
        <v>0</v>
      </c>
      <c r="M470" s="86">
        <v>41</v>
      </c>
      <c r="N470" s="87"/>
      <c r="O470" s="88"/>
      <c r="P470" s="89">
        <v>16</v>
      </c>
      <c r="Q470" s="90"/>
      <c r="R470" s="91">
        <f>+L470+P470</f>
        <v>16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1078</v>
      </c>
      <c r="I471" s="96">
        <v>869</v>
      </c>
      <c r="J471" s="97"/>
      <c r="K471" s="98"/>
      <c r="L471" s="99">
        <f>+L472+SUM(L477:L481)</f>
        <v>522.11106234163992</v>
      </c>
      <c r="M471" s="96">
        <v>210</v>
      </c>
      <c r="N471" s="100"/>
      <c r="O471" s="101"/>
      <c r="P471" s="99">
        <f>+P472+SUM(P477:P481)</f>
        <v>164</v>
      </c>
      <c r="Q471" s="102"/>
      <c r="R471" s="103">
        <f>+R472+SUM(R477:R481)</f>
        <v>686.11106234163992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369</v>
      </c>
      <c r="I472" s="38">
        <v>369</v>
      </c>
      <c r="J472" s="39">
        <v>308</v>
      </c>
      <c r="K472" s="42">
        <v>248</v>
      </c>
      <c r="L472" s="41">
        <f>SUM(L473:L476)</f>
        <v>286.11106234163992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286.11106234163992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30</v>
      </c>
      <c r="I473" s="48">
        <v>30</v>
      </c>
      <c r="J473" s="48">
        <v>30</v>
      </c>
      <c r="K473" s="51">
        <v>30</v>
      </c>
      <c r="L473" s="50">
        <f>J473*(1-Q473)+K473*Q473</f>
        <v>30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30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289</v>
      </c>
      <c r="I474" s="48">
        <v>289</v>
      </c>
      <c r="J474" s="48">
        <v>229</v>
      </c>
      <c r="K474" s="51">
        <v>187</v>
      </c>
      <c r="L474" s="55">
        <f>J474*(1-Q474)+K474*Q474</f>
        <v>217.93798568926647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217.93798568926647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49</v>
      </c>
      <c r="I475" s="48">
        <v>49</v>
      </c>
      <c r="J475" s="48">
        <v>49</v>
      </c>
      <c r="K475" s="51">
        <v>31</v>
      </c>
      <c r="L475" s="55">
        <f>J475*(1-Q475)+K475*Q475</f>
        <v>38.173076652373467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38.173076652373467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285</v>
      </c>
      <c r="I477" s="69">
        <v>169</v>
      </c>
      <c r="J477" s="70"/>
      <c r="K477" s="71"/>
      <c r="L477" s="72">
        <v>104</v>
      </c>
      <c r="M477" s="69">
        <v>115</v>
      </c>
      <c r="N477" s="70"/>
      <c r="O477" s="71"/>
      <c r="P477" s="72">
        <v>102</v>
      </c>
      <c r="Q477" s="73"/>
      <c r="R477" s="74">
        <f>+L477+P477</f>
        <v>206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89</v>
      </c>
      <c r="I478" s="76">
        <v>67</v>
      </c>
      <c r="J478" s="77"/>
      <c r="K478" s="78"/>
      <c r="L478" s="79">
        <v>54</v>
      </c>
      <c r="M478" s="76">
        <v>22</v>
      </c>
      <c r="N478" s="77"/>
      <c r="O478" s="78"/>
      <c r="P478" s="79">
        <v>0</v>
      </c>
      <c r="Q478" s="80"/>
      <c r="R478" s="81">
        <f>+L478+P478</f>
        <v>54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265</v>
      </c>
      <c r="I479" s="76">
        <v>214</v>
      </c>
      <c r="J479" s="77"/>
      <c r="K479" s="78"/>
      <c r="L479" s="79">
        <v>78</v>
      </c>
      <c r="M479" s="76">
        <v>51</v>
      </c>
      <c r="N479" s="77"/>
      <c r="O479" s="78"/>
      <c r="P479" s="79">
        <v>41</v>
      </c>
      <c r="Q479" s="80"/>
      <c r="R479" s="81">
        <f>+L479+P479</f>
        <v>119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71</v>
      </c>
      <c r="I480" s="76">
        <v>50</v>
      </c>
      <c r="J480" s="77"/>
      <c r="K480" s="78"/>
      <c r="L480" s="79">
        <v>0</v>
      </c>
      <c r="M480" s="76">
        <v>21</v>
      </c>
      <c r="N480" s="77"/>
      <c r="O480" s="78"/>
      <c r="P480" s="79">
        <v>21</v>
      </c>
      <c r="Q480" s="80"/>
      <c r="R480" s="81">
        <f>+L480+P480</f>
        <v>21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304</v>
      </c>
      <c r="I482" s="96">
        <v>186</v>
      </c>
      <c r="J482" s="97"/>
      <c r="K482" s="98"/>
      <c r="L482" s="99">
        <f>+L483+SUM(L488:L492)</f>
        <v>148.46899284463325</v>
      </c>
      <c r="M482" s="96">
        <v>118</v>
      </c>
      <c r="N482" s="100"/>
      <c r="O482" s="101"/>
      <c r="P482" s="99">
        <f>+P483+SUM(P488:P492)</f>
        <v>94</v>
      </c>
      <c r="Q482" s="102"/>
      <c r="R482" s="103">
        <f>+R483+SUM(R488:R492)</f>
        <v>242.46899284463325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60</v>
      </c>
      <c r="I483" s="38">
        <v>57</v>
      </c>
      <c r="J483" s="39">
        <v>57</v>
      </c>
      <c r="K483" s="42">
        <v>35</v>
      </c>
      <c r="L483" s="41">
        <f>SUM(L484:L487)</f>
        <v>51.468992844633235</v>
      </c>
      <c r="M483" s="38">
        <v>4</v>
      </c>
      <c r="N483" s="39">
        <v>4</v>
      </c>
      <c r="O483" s="42">
        <v>4</v>
      </c>
      <c r="P483" s="41">
        <f>SUM(P484:P487)</f>
        <v>4</v>
      </c>
      <c r="Q483" s="43"/>
      <c r="R483" s="44">
        <f>SUM(R484:R487)</f>
        <v>55.468992844633235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26</v>
      </c>
      <c r="I484" s="48">
        <v>26</v>
      </c>
      <c r="J484" s="48">
        <v>26</v>
      </c>
      <c r="K484" s="51">
        <v>26</v>
      </c>
      <c r="L484" s="50">
        <f>J484*(1-Q484)+K484*Q484</f>
        <v>26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26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25</v>
      </c>
      <c r="I485" s="48">
        <v>21</v>
      </c>
      <c r="J485" s="48">
        <v>21</v>
      </c>
      <c r="K485" s="51">
        <v>0</v>
      </c>
      <c r="L485" s="55">
        <f>J485*(1-Q485)+K485*Q485</f>
        <v>15.468992844633235</v>
      </c>
      <c r="M485" s="48">
        <v>4</v>
      </c>
      <c r="N485" s="48">
        <v>4</v>
      </c>
      <c r="O485" s="51">
        <v>4</v>
      </c>
      <c r="P485" s="55">
        <f>N485*(1-Q485)+O485*Q485</f>
        <v>4</v>
      </c>
      <c r="Q485" s="52">
        <f>$Q$3</f>
        <v>0.26338129311270309</v>
      </c>
      <c r="R485" s="53">
        <f>L485+P485</f>
        <v>19.468992844633235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10</v>
      </c>
      <c r="I486" s="48">
        <v>10</v>
      </c>
      <c r="J486" s="48">
        <v>10</v>
      </c>
      <c r="K486" s="51">
        <v>10</v>
      </c>
      <c r="L486" s="55">
        <f>J486*(1-Q486)+K486*Q486</f>
        <v>10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10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106</v>
      </c>
      <c r="I488" s="69">
        <v>46</v>
      </c>
      <c r="J488" s="70"/>
      <c r="K488" s="71"/>
      <c r="L488" s="72">
        <v>46</v>
      </c>
      <c r="M488" s="69">
        <v>59</v>
      </c>
      <c r="N488" s="70"/>
      <c r="O488" s="71"/>
      <c r="P488" s="72">
        <v>59</v>
      </c>
      <c r="Q488" s="73"/>
      <c r="R488" s="74">
        <f>+L488+P488</f>
        <v>105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84</v>
      </c>
      <c r="I489" s="76">
        <v>73</v>
      </c>
      <c r="J489" s="77"/>
      <c r="K489" s="78"/>
      <c r="L489" s="79">
        <v>51</v>
      </c>
      <c r="M489" s="76">
        <v>11</v>
      </c>
      <c r="N489" s="77"/>
      <c r="O489" s="78"/>
      <c r="P489" s="79">
        <v>11</v>
      </c>
      <c r="Q489" s="80"/>
      <c r="R489" s="81">
        <f>+L489+P489</f>
        <v>62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55</v>
      </c>
      <c r="I490" s="76">
        <v>10</v>
      </c>
      <c r="J490" s="77"/>
      <c r="K490" s="78"/>
      <c r="L490" s="79">
        <v>0</v>
      </c>
      <c r="M490" s="76">
        <v>45</v>
      </c>
      <c r="N490" s="77"/>
      <c r="O490" s="78"/>
      <c r="P490" s="79">
        <v>20</v>
      </c>
      <c r="Q490" s="80"/>
      <c r="R490" s="81">
        <f>+L490+P490</f>
        <v>20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61477</v>
      </c>
      <c r="I493" s="96">
        <v>58625</v>
      </c>
      <c r="J493" s="97"/>
      <c r="K493" s="98"/>
      <c r="L493" s="99">
        <f>+L494+SUM(L499:L503)</f>
        <v>16467.39412854263</v>
      </c>
      <c r="M493" s="96">
        <v>2851</v>
      </c>
      <c r="N493" s="100"/>
      <c r="O493" s="101"/>
      <c r="P493" s="99">
        <f>+P494+SUM(P499:P503)</f>
        <v>1502.5126698832091</v>
      </c>
      <c r="Q493" s="102"/>
      <c r="R493" s="103">
        <f>+R494+SUM(R499:R503)</f>
        <v>17969.90679842584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48112</v>
      </c>
      <c r="I494" s="38">
        <v>46597</v>
      </c>
      <c r="J494" s="39">
        <v>18528</v>
      </c>
      <c r="K494" s="42">
        <v>7633</v>
      </c>
      <c r="L494" s="41">
        <f>SUM(L495:L498)</f>
        <v>15121.39412854263</v>
      </c>
      <c r="M494" s="38">
        <v>1514</v>
      </c>
      <c r="N494" s="39">
        <v>1135</v>
      </c>
      <c r="O494" s="42">
        <v>852</v>
      </c>
      <c r="P494" s="41">
        <f>SUM(P495:P498)</f>
        <v>1046.5126698832091</v>
      </c>
      <c r="Q494" s="43"/>
      <c r="R494" s="44">
        <f>SUM(R495:R498)</f>
        <v>16167.90679842584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48112</v>
      </c>
      <c r="I498" s="59">
        <v>46597</v>
      </c>
      <c r="J498" s="60">
        <v>18528</v>
      </c>
      <c r="K498" s="63">
        <v>7633</v>
      </c>
      <c r="L498" s="62">
        <f>J498*(1-Q498)+K498*Q498</f>
        <v>15121.39412854263</v>
      </c>
      <c r="M498" s="59">
        <v>1514</v>
      </c>
      <c r="N498" s="60">
        <v>1135</v>
      </c>
      <c r="O498" s="63">
        <v>852</v>
      </c>
      <c r="P498" s="62">
        <f>N498*(1-Q498)+O498*Q498</f>
        <v>1046.5126698832091</v>
      </c>
      <c r="Q498" s="64">
        <f>$Q$5</f>
        <v>0.31267607815120424</v>
      </c>
      <c r="R498" s="65">
        <f>L498+P498</f>
        <v>16167.90679842584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5709</v>
      </c>
      <c r="I499" s="69">
        <v>5019</v>
      </c>
      <c r="J499" s="70"/>
      <c r="K499" s="71"/>
      <c r="L499" s="72">
        <v>1231</v>
      </c>
      <c r="M499" s="69">
        <v>690</v>
      </c>
      <c r="N499" s="70"/>
      <c r="O499" s="71"/>
      <c r="P499" s="72">
        <v>290</v>
      </c>
      <c r="Q499" s="73"/>
      <c r="R499" s="74">
        <f>+L499+P499</f>
        <v>1521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4241</v>
      </c>
      <c r="I500" s="76">
        <v>3897</v>
      </c>
      <c r="J500" s="77"/>
      <c r="K500" s="78"/>
      <c r="L500" s="79">
        <v>55</v>
      </c>
      <c r="M500" s="76">
        <v>344</v>
      </c>
      <c r="N500" s="77"/>
      <c r="O500" s="78"/>
      <c r="P500" s="79">
        <v>84</v>
      </c>
      <c r="Q500" s="80"/>
      <c r="R500" s="81">
        <f>+L500+P500</f>
        <v>139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2973</v>
      </c>
      <c r="I501" s="76">
        <v>2754</v>
      </c>
      <c r="J501" s="77"/>
      <c r="K501" s="78"/>
      <c r="L501" s="79">
        <v>20</v>
      </c>
      <c r="M501" s="76">
        <v>218</v>
      </c>
      <c r="N501" s="77"/>
      <c r="O501" s="78"/>
      <c r="P501" s="79">
        <v>57</v>
      </c>
      <c r="Q501" s="80"/>
      <c r="R501" s="81">
        <f>+L501+P501</f>
        <v>77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361</v>
      </c>
      <c r="I502" s="76">
        <v>290</v>
      </c>
      <c r="J502" s="77"/>
      <c r="K502" s="78"/>
      <c r="L502" s="79">
        <v>40</v>
      </c>
      <c r="M502" s="76">
        <v>71</v>
      </c>
      <c r="N502" s="77"/>
      <c r="O502" s="78"/>
      <c r="P502" s="79">
        <v>25</v>
      </c>
      <c r="Q502" s="80"/>
      <c r="R502" s="81">
        <f>+L502+P502</f>
        <v>65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82</v>
      </c>
      <c r="I503" s="122">
        <v>68</v>
      </c>
      <c r="J503" s="123"/>
      <c r="K503" s="124"/>
      <c r="L503" s="125">
        <v>0</v>
      </c>
      <c r="M503" s="122">
        <v>13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43009</v>
      </c>
      <c r="I504" s="26">
        <v>37733</v>
      </c>
      <c r="J504" s="27"/>
      <c r="K504" s="28"/>
      <c r="L504" s="29">
        <f>+L505+SUM(L510:L514)</f>
        <v>13884.89585486877</v>
      </c>
      <c r="M504" s="26">
        <v>5276</v>
      </c>
      <c r="N504" s="27"/>
      <c r="O504" s="28"/>
      <c r="P504" s="29">
        <f>+P505+SUM(P510:P514)</f>
        <v>994.59223560679595</v>
      </c>
      <c r="Q504" s="30"/>
      <c r="R504" s="31">
        <f>+R505+SUM(R510:R514)</f>
        <v>14879.488090475565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15566</v>
      </c>
      <c r="I505" s="38">
        <v>13560</v>
      </c>
      <c r="J505" s="39">
        <v>12322</v>
      </c>
      <c r="K505" s="42">
        <v>7909</v>
      </c>
      <c r="L505" s="41">
        <f>SUM(L506:L509)</f>
        <v>10140.89585486877</v>
      </c>
      <c r="M505" s="38">
        <v>2006</v>
      </c>
      <c r="N505" s="39">
        <v>952</v>
      </c>
      <c r="O505" s="42">
        <v>471</v>
      </c>
      <c r="P505" s="41">
        <f>SUM(P506:P509)</f>
        <v>736.59223560679595</v>
      </c>
      <c r="Q505" s="43"/>
      <c r="R505" s="44">
        <f>SUM(R506:R509)</f>
        <v>10877.488090475565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197</v>
      </c>
      <c r="I506" s="48">
        <v>188</v>
      </c>
      <c r="J506" s="48">
        <v>188</v>
      </c>
      <c r="K506" s="51">
        <v>118</v>
      </c>
      <c r="L506" s="50">
        <f>J506*(1-Q506)+K506*Q506</f>
        <v>178.45547339501354</v>
      </c>
      <c r="M506" s="48">
        <v>9</v>
      </c>
      <c r="N506" s="48">
        <v>9</v>
      </c>
      <c r="O506" s="51">
        <v>0</v>
      </c>
      <c r="P506" s="50">
        <f>N506*(1-Q506)+O506*Q506</f>
        <v>7.772846579358883</v>
      </c>
      <c r="Q506" s="52">
        <f>$Q$2</f>
        <v>0.13635038007123523</v>
      </c>
      <c r="R506" s="53">
        <f>L506+P506</f>
        <v>186.22831997437243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3540</v>
      </c>
      <c r="I507" s="48">
        <v>3068</v>
      </c>
      <c r="J507" s="48">
        <v>2907</v>
      </c>
      <c r="K507" s="51">
        <v>2140</v>
      </c>
      <c r="L507" s="55">
        <f>J507*(1-Q507)+K507*Q507</f>
        <v>2704.9865481825568</v>
      </c>
      <c r="M507" s="48">
        <v>472</v>
      </c>
      <c r="N507" s="48">
        <v>315</v>
      </c>
      <c r="O507" s="51">
        <v>149</v>
      </c>
      <c r="P507" s="55">
        <f>N507*(1-Q507)+O507*Q507</f>
        <v>271.27870534329128</v>
      </c>
      <c r="Q507" s="52">
        <f>$Q$3</f>
        <v>0.26338129311270309</v>
      </c>
      <c r="R507" s="53">
        <f>L507+P507</f>
        <v>2976.265253525848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9878</v>
      </c>
      <c r="I508" s="48">
        <v>8473</v>
      </c>
      <c r="J508" s="48">
        <v>7489</v>
      </c>
      <c r="K508" s="51">
        <v>4540</v>
      </c>
      <c r="L508" s="55">
        <f>J508*(1-Q508)+K508*Q508</f>
        <v>5715.1890582138521</v>
      </c>
      <c r="M508" s="48">
        <v>1405</v>
      </c>
      <c r="N508" s="48">
        <v>551</v>
      </c>
      <c r="O508" s="51">
        <v>291</v>
      </c>
      <c r="P508" s="55">
        <f>N508*(1-Q508)+O508*Q508</f>
        <v>394.61110720095007</v>
      </c>
      <c r="Q508" s="52">
        <f>$Q$4</f>
        <v>0.60149574153480756</v>
      </c>
      <c r="R508" s="53">
        <f>L508+P508</f>
        <v>6109.800165414802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1951</v>
      </c>
      <c r="I509" s="59">
        <v>1831</v>
      </c>
      <c r="J509" s="60">
        <v>1738</v>
      </c>
      <c r="K509" s="63">
        <v>1112</v>
      </c>
      <c r="L509" s="62">
        <f>J509*(1-Q509)+K509*Q509</f>
        <v>1542.264775077346</v>
      </c>
      <c r="M509" s="59">
        <v>120</v>
      </c>
      <c r="N509" s="60">
        <v>77</v>
      </c>
      <c r="O509" s="63">
        <v>32</v>
      </c>
      <c r="P509" s="62">
        <f>N509*(1-Q509)+O509*Q509</f>
        <v>62.929576483195802</v>
      </c>
      <c r="Q509" s="64">
        <f>$Q$5</f>
        <v>0.31267607815120424</v>
      </c>
      <c r="R509" s="65">
        <f>L509+P509</f>
        <v>1605.1943515605419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12712</v>
      </c>
      <c r="I510" s="69">
        <v>11317</v>
      </c>
      <c r="J510" s="70"/>
      <c r="K510" s="71"/>
      <c r="L510" s="72">
        <v>3346</v>
      </c>
      <c r="M510" s="69">
        <v>1395</v>
      </c>
      <c r="N510" s="70"/>
      <c r="O510" s="71"/>
      <c r="P510" s="72">
        <v>186</v>
      </c>
      <c r="Q510" s="73"/>
      <c r="R510" s="74">
        <f>+L510+P510</f>
        <v>3532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7576</v>
      </c>
      <c r="I511" s="76">
        <v>6688</v>
      </c>
      <c r="J511" s="77"/>
      <c r="K511" s="78"/>
      <c r="L511" s="79">
        <v>342</v>
      </c>
      <c r="M511" s="76">
        <v>888</v>
      </c>
      <c r="N511" s="77"/>
      <c r="O511" s="78"/>
      <c r="P511" s="79">
        <v>59</v>
      </c>
      <c r="Q511" s="80"/>
      <c r="R511" s="81">
        <f>+L511+P511</f>
        <v>401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4865</v>
      </c>
      <c r="I512" s="76">
        <v>4299</v>
      </c>
      <c r="J512" s="77"/>
      <c r="K512" s="78"/>
      <c r="L512" s="79">
        <v>37</v>
      </c>
      <c r="M512" s="76">
        <v>565</v>
      </c>
      <c r="N512" s="77"/>
      <c r="O512" s="78"/>
      <c r="P512" s="79">
        <v>0</v>
      </c>
      <c r="Q512" s="80"/>
      <c r="R512" s="81">
        <f>+L512+P512</f>
        <v>37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1891</v>
      </c>
      <c r="I513" s="76">
        <v>1540</v>
      </c>
      <c r="J513" s="77"/>
      <c r="K513" s="78"/>
      <c r="L513" s="79">
        <v>19</v>
      </c>
      <c r="M513" s="76">
        <v>350</v>
      </c>
      <c r="N513" s="77"/>
      <c r="O513" s="78"/>
      <c r="P513" s="79">
        <v>13</v>
      </c>
      <c r="Q513" s="80"/>
      <c r="R513" s="81">
        <f>+L513+P513</f>
        <v>32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400</v>
      </c>
      <c r="I514" s="86">
        <v>329</v>
      </c>
      <c r="J514" s="87"/>
      <c r="K514" s="88"/>
      <c r="L514" s="89">
        <v>0</v>
      </c>
      <c r="M514" s="86">
        <v>71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6428</v>
      </c>
      <c r="I515" s="96">
        <v>5469</v>
      </c>
      <c r="J515" s="97"/>
      <c r="K515" s="98"/>
      <c r="L515" s="99">
        <f>+L516+SUM(L521:L525)</f>
        <v>2637.2653459914059</v>
      </c>
      <c r="M515" s="96">
        <v>959</v>
      </c>
      <c r="N515" s="100"/>
      <c r="O515" s="101"/>
      <c r="P515" s="99">
        <f>+P516+SUM(P521:P525)</f>
        <v>283.71619550867581</v>
      </c>
      <c r="Q515" s="102"/>
      <c r="R515" s="103">
        <f>+R516+SUM(R521:R525)</f>
        <v>2920.9815415000817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4364</v>
      </c>
      <c r="I516" s="38">
        <v>3619</v>
      </c>
      <c r="J516" s="39">
        <v>3106</v>
      </c>
      <c r="K516" s="42">
        <v>1586</v>
      </c>
      <c r="L516" s="41">
        <f>SUM(L517:L520)</f>
        <v>2251.2653459914059</v>
      </c>
      <c r="M516" s="38">
        <v>745</v>
      </c>
      <c r="N516" s="39">
        <v>371</v>
      </c>
      <c r="O516" s="42">
        <v>198</v>
      </c>
      <c r="P516" s="41">
        <f>SUM(P517:P520)</f>
        <v>278.71619550867581</v>
      </c>
      <c r="Q516" s="43"/>
      <c r="R516" s="44">
        <f>SUM(R517:R520)</f>
        <v>2529.9815415000817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52</v>
      </c>
      <c r="I517" s="48">
        <v>52</v>
      </c>
      <c r="J517" s="48">
        <v>52</v>
      </c>
      <c r="K517" s="51">
        <v>32</v>
      </c>
      <c r="L517" s="50">
        <f>J517*(1-Q517)+K517*Q517</f>
        <v>49.272992398575298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49.272992398575298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563</v>
      </c>
      <c r="I518" s="48">
        <v>486</v>
      </c>
      <c r="J518" s="48">
        <v>429</v>
      </c>
      <c r="K518" s="51">
        <v>332</v>
      </c>
      <c r="L518" s="55">
        <f>J518*(1-Q518)+K518*Q518</f>
        <v>403.4520145680678</v>
      </c>
      <c r="M518" s="48">
        <v>77</v>
      </c>
      <c r="N518" s="48">
        <v>42</v>
      </c>
      <c r="O518" s="51">
        <v>28</v>
      </c>
      <c r="P518" s="55">
        <f>N518*(1-Q518)+O518*Q518</f>
        <v>38.312661896422156</v>
      </c>
      <c r="Q518" s="52">
        <f>$Q$3</f>
        <v>0.26338129311270309</v>
      </c>
      <c r="R518" s="53">
        <f>L518+P518</f>
        <v>441.76467646448998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3634</v>
      </c>
      <c r="I519" s="48">
        <v>2989</v>
      </c>
      <c r="J519" s="48">
        <v>2556</v>
      </c>
      <c r="K519" s="51">
        <v>1211</v>
      </c>
      <c r="L519" s="55">
        <f>J519*(1-Q519)+K519*Q519</f>
        <v>1746.9882276356839</v>
      </c>
      <c r="M519" s="48">
        <v>645</v>
      </c>
      <c r="N519" s="48">
        <v>307</v>
      </c>
      <c r="O519" s="51">
        <v>170</v>
      </c>
      <c r="P519" s="55">
        <f>N519*(1-Q519)+O519*Q519</f>
        <v>224.59508340973139</v>
      </c>
      <c r="Q519" s="52">
        <f>$Q$4</f>
        <v>0.60149574153480756</v>
      </c>
      <c r="R519" s="53">
        <f>L519+P519</f>
        <v>1971.5833110454153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116</v>
      </c>
      <c r="I520" s="59">
        <v>93</v>
      </c>
      <c r="J520" s="60">
        <v>70</v>
      </c>
      <c r="K520" s="63">
        <v>11</v>
      </c>
      <c r="L520" s="62">
        <f>J520*(1-Q520)+K520*Q520</f>
        <v>51.552111389078952</v>
      </c>
      <c r="M520" s="59">
        <v>23</v>
      </c>
      <c r="N520" s="60">
        <v>23</v>
      </c>
      <c r="O520" s="63">
        <v>0</v>
      </c>
      <c r="P520" s="62">
        <f>N520*(1-Q520)+O520*Q520</f>
        <v>15.808450202522302</v>
      </c>
      <c r="Q520" s="64">
        <f>$Q$5</f>
        <v>0.31267607815120424</v>
      </c>
      <c r="R520" s="65">
        <f>L520+P520</f>
        <v>67.360561591601254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1330</v>
      </c>
      <c r="I521" s="69">
        <v>1162</v>
      </c>
      <c r="J521" s="70"/>
      <c r="K521" s="71"/>
      <c r="L521" s="72">
        <v>317</v>
      </c>
      <c r="M521" s="69">
        <v>168</v>
      </c>
      <c r="N521" s="70"/>
      <c r="O521" s="71"/>
      <c r="P521" s="72">
        <v>0</v>
      </c>
      <c r="Q521" s="73"/>
      <c r="R521" s="74">
        <f>+L521+P521</f>
        <v>317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558</v>
      </c>
      <c r="I522" s="76">
        <v>545</v>
      </c>
      <c r="J522" s="77"/>
      <c r="K522" s="78"/>
      <c r="L522" s="79">
        <v>69</v>
      </c>
      <c r="M522" s="76">
        <v>14</v>
      </c>
      <c r="N522" s="77"/>
      <c r="O522" s="78"/>
      <c r="P522" s="79">
        <v>0</v>
      </c>
      <c r="Q522" s="80"/>
      <c r="R522" s="81">
        <f>+L522+P522</f>
        <v>69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90</v>
      </c>
      <c r="I523" s="76">
        <v>80</v>
      </c>
      <c r="J523" s="77"/>
      <c r="K523" s="78"/>
      <c r="L523" s="79">
        <v>0</v>
      </c>
      <c r="M523" s="76">
        <v>10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56</v>
      </c>
      <c r="I524" s="76">
        <v>42</v>
      </c>
      <c r="J524" s="77"/>
      <c r="K524" s="78"/>
      <c r="L524" s="79">
        <v>0</v>
      </c>
      <c r="M524" s="76">
        <v>14</v>
      </c>
      <c r="N524" s="77"/>
      <c r="O524" s="78"/>
      <c r="P524" s="79">
        <v>5</v>
      </c>
      <c r="Q524" s="80"/>
      <c r="R524" s="81">
        <f>+L524+P524</f>
        <v>5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29</v>
      </c>
      <c r="I525" s="86">
        <v>21</v>
      </c>
      <c r="J525" s="87"/>
      <c r="K525" s="88"/>
      <c r="L525" s="89">
        <v>0</v>
      </c>
      <c r="M525" s="86">
        <v>8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12550</v>
      </c>
      <c r="I526" s="96">
        <v>11150</v>
      </c>
      <c r="J526" s="97"/>
      <c r="K526" s="98"/>
      <c r="L526" s="99">
        <f>+L527+SUM(L532:L536)</f>
        <v>5075.8838877114904</v>
      </c>
      <c r="M526" s="96">
        <v>1399</v>
      </c>
      <c r="N526" s="100"/>
      <c r="O526" s="101"/>
      <c r="P526" s="99">
        <f>+P527+SUM(P532:P536)</f>
        <v>248.94111198493718</v>
      </c>
      <c r="Q526" s="102"/>
      <c r="R526" s="103">
        <f>+R527+SUM(R532:R536)</f>
        <v>5324.8249996964287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6192</v>
      </c>
      <c r="I527" s="38">
        <v>5484</v>
      </c>
      <c r="J527" s="39">
        <v>4990</v>
      </c>
      <c r="K527" s="42">
        <v>3133</v>
      </c>
      <c r="L527" s="41">
        <f>SUM(L528:L531)</f>
        <v>4018.8838877114908</v>
      </c>
      <c r="M527" s="38">
        <v>709</v>
      </c>
      <c r="N527" s="39">
        <v>269</v>
      </c>
      <c r="O527" s="42">
        <v>110</v>
      </c>
      <c r="P527" s="41">
        <f>SUM(P528:P531)</f>
        <v>194.94111198493718</v>
      </c>
      <c r="Q527" s="43"/>
      <c r="R527" s="44">
        <f>SUM(R528:R531)</f>
        <v>4213.8249996964287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34</v>
      </c>
      <c r="I528" s="48">
        <v>34</v>
      </c>
      <c r="J528" s="48">
        <v>34</v>
      </c>
      <c r="K528" s="51">
        <v>34</v>
      </c>
      <c r="L528" s="50">
        <f>J528*(1-Q528)+K528*Q528</f>
        <v>34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34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1130</v>
      </c>
      <c r="I529" s="48">
        <v>1013</v>
      </c>
      <c r="J529" s="48">
        <v>978</v>
      </c>
      <c r="K529" s="51">
        <v>648</v>
      </c>
      <c r="L529" s="55">
        <f>J529*(1-Q529)+K529*Q529</f>
        <v>891.0841732728079</v>
      </c>
      <c r="M529" s="48">
        <v>117</v>
      </c>
      <c r="N529" s="48">
        <v>96</v>
      </c>
      <c r="O529" s="51">
        <v>31</v>
      </c>
      <c r="P529" s="55">
        <f>N529*(1-Q529)+O529*Q529</f>
        <v>78.880215947674287</v>
      </c>
      <c r="Q529" s="52">
        <f>$Q$3</f>
        <v>0.26338129311270309</v>
      </c>
      <c r="R529" s="53">
        <f>L529+P529</f>
        <v>969.96438922048219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4856</v>
      </c>
      <c r="I530" s="48">
        <v>4268</v>
      </c>
      <c r="J530" s="48">
        <v>3809</v>
      </c>
      <c r="K530" s="51">
        <v>2402</v>
      </c>
      <c r="L530" s="55">
        <f>J530*(1-Q530)+K530*Q530</f>
        <v>2962.6954916605255</v>
      </c>
      <c r="M530" s="48">
        <v>588</v>
      </c>
      <c r="N530" s="48">
        <v>172</v>
      </c>
      <c r="O530" s="51">
        <v>79</v>
      </c>
      <c r="P530" s="55">
        <f>N530*(1-Q530)+O530*Q530</f>
        <v>116.06089603726289</v>
      </c>
      <c r="Q530" s="52">
        <f>$Q$4</f>
        <v>0.60149574153480756</v>
      </c>
      <c r="R530" s="53">
        <f>L530+P530</f>
        <v>3078.7563876977883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173</v>
      </c>
      <c r="I531" s="59">
        <v>168</v>
      </c>
      <c r="J531" s="60">
        <v>168</v>
      </c>
      <c r="K531" s="63">
        <v>50</v>
      </c>
      <c r="L531" s="62">
        <f>J531*(1-Q531)+K531*Q531</f>
        <v>131.10422277815789</v>
      </c>
      <c r="M531" s="59">
        <v>4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131.10422277815789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4026</v>
      </c>
      <c r="I532" s="69">
        <v>3544</v>
      </c>
      <c r="J532" s="70"/>
      <c r="K532" s="71"/>
      <c r="L532" s="72">
        <v>1007</v>
      </c>
      <c r="M532" s="69">
        <v>481</v>
      </c>
      <c r="N532" s="70"/>
      <c r="O532" s="71"/>
      <c r="P532" s="72">
        <v>54</v>
      </c>
      <c r="Q532" s="73"/>
      <c r="R532" s="74">
        <f>+L532+P532</f>
        <v>1061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1614</v>
      </c>
      <c r="I533" s="76">
        <v>1465</v>
      </c>
      <c r="J533" s="77"/>
      <c r="K533" s="78"/>
      <c r="L533" s="79">
        <v>38</v>
      </c>
      <c r="M533" s="76">
        <v>149</v>
      </c>
      <c r="N533" s="77"/>
      <c r="O533" s="78"/>
      <c r="P533" s="79">
        <v>0</v>
      </c>
      <c r="Q533" s="80"/>
      <c r="R533" s="81">
        <f>+L533+P533</f>
        <v>38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441</v>
      </c>
      <c r="I534" s="76">
        <v>414</v>
      </c>
      <c r="J534" s="77"/>
      <c r="K534" s="78"/>
      <c r="L534" s="79">
        <v>12</v>
      </c>
      <c r="M534" s="76">
        <v>27</v>
      </c>
      <c r="N534" s="77"/>
      <c r="O534" s="78"/>
      <c r="P534" s="79">
        <v>0</v>
      </c>
      <c r="Q534" s="80"/>
      <c r="R534" s="81">
        <f>+L534+P534</f>
        <v>12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237</v>
      </c>
      <c r="I535" s="76">
        <v>218</v>
      </c>
      <c r="J535" s="77"/>
      <c r="K535" s="78"/>
      <c r="L535" s="79">
        <v>0</v>
      </c>
      <c r="M535" s="76">
        <v>19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40</v>
      </c>
      <c r="I536" s="86">
        <v>26</v>
      </c>
      <c r="J536" s="87"/>
      <c r="K536" s="88"/>
      <c r="L536" s="89">
        <v>0</v>
      </c>
      <c r="M536" s="86">
        <v>14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9066</v>
      </c>
      <c r="I537" s="96">
        <v>7870</v>
      </c>
      <c r="J537" s="97"/>
      <c r="K537" s="98"/>
      <c r="L537" s="99">
        <f>+L538+SUM(L543:L547)</f>
        <v>2671.0243275839139</v>
      </c>
      <c r="M537" s="96">
        <v>1196</v>
      </c>
      <c r="N537" s="100"/>
      <c r="O537" s="101"/>
      <c r="P537" s="99">
        <f>+P538+SUM(P543:P547)</f>
        <v>201.38561531575118</v>
      </c>
      <c r="Q537" s="102"/>
      <c r="R537" s="103">
        <f>+R538+SUM(R543:R547)</f>
        <v>2872.4099428996651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2271</v>
      </c>
      <c r="I538" s="38">
        <v>1993</v>
      </c>
      <c r="J538" s="39">
        <v>1839</v>
      </c>
      <c r="K538" s="42">
        <v>1487</v>
      </c>
      <c r="L538" s="41">
        <f>SUM(L539:L542)</f>
        <v>1707.0243275839139</v>
      </c>
      <c r="M538" s="38">
        <v>277</v>
      </c>
      <c r="N538" s="39">
        <v>146</v>
      </c>
      <c r="O538" s="42">
        <v>88</v>
      </c>
      <c r="P538" s="41">
        <f>SUM(P539:P542)</f>
        <v>121.38561531575118</v>
      </c>
      <c r="Q538" s="43"/>
      <c r="R538" s="44">
        <f>SUM(R539:R542)</f>
        <v>1828.4099428996651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111</v>
      </c>
      <c r="I539" s="48">
        <v>102</v>
      </c>
      <c r="J539" s="48">
        <v>102</v>
      </c>
      <c r="K539" s="51">
        <v>52</v>
      </c>
      <c r="L539" s="50">
        <f>J539*(1-Q539)+K539*Q539</f>
        <v>95.18248099643823</v>
      </c>
      <c r="M539" s="48">
        <v>9</v>
      </c>
      <c r="N539" s="48">
        <v>9</v>
      </c>
      <c r="O539" s="51">
        <v>0</v>
      </c>
      <c r="P539" s="50">
        <f>N539*(1-Q539)+O539*Q539</f>
        <v>7.772846579358883</v>
      </c>
      <c r="Q539" s="52">
        <f>$Q$2</f>
        <v>0.13635038007123523</v>
      </c>
      <c r="R539" s="53">
        <f>L539+P539</f>
        <v>102.95532757579711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1020</v>
      </c>
      <c r="I540" s="48">
        <v>887</v>
      </c>
      <c r="J540" s="48">
        <v>836</v>
      </c>
      <c r="K540" s="51">
        <v>686</v>
      </c>
      <c r="L540" s="55">
        <f>J540*(1-Q540)+K540*Q540</f>
        <v>796.49280603309444</v>
      </c>
      <c r="M540" s="48">
        <v>132</v>
      </c>
      <c r="N540" s="48">
        <v>70</v>
      </c>
      <c r="O540" s="51">
        <v>52</v>
      </c>
      <c r="P540" s="55">
        <f>N540*(1-Q540)+O540*Q540</f>
        <v>65.259136723971338</v>
      </c>
      <c r="Q540" s="52">
        <f>$Q$3</f>
        <v>0.26338129311270309</v>
      </c>
      <c r="R540" s="53">
        <f>L540+P540</f>
        <v>861.75194275706576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1110</v>
      </c>
      <c r="I541" s="48">
        <v>974</v>
      </c>
      <c r="J541" s="48">
        <v>881</v>
      </c>
      <c r="K541" s="51">
        <v>749</v>
      </c>
      <c r="L541" s="55">
        <f>J541*(1-Q541)+K541*Q541</f>
        <v>801.60256211740534</v>
      </c>
      <c r="M541" s="48">
        <v>136</v>
      </c>
      <c r="N541" s="48">
        <v>67</v>
      </c>
      <c r="O541" s="51">
        <v>36</v>
      </c>
      <c r="P541" s="55">
        <f>N541*(1-Q541)+O541*Q541</f>
        <v>48.353632012420967</v>
      </c>
      <c r="Q541" s="52">
        <f>$Q$4</f>
        <v>0.60149574153480756</v>
      </c>
      <c r="R541" s="53">
        <f>L541+P541</f>
        <v>849.95619412982626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30</v>
      </c>
      <c r="I542" s="59">
        <v>30</v>
      </c>
      <c r="J542" s="60">
        <v>20</v>
      </c>
      <c r="K542" s="63">
        <v>0</v>
      </c>
      <c r="L542" s="62">
        <f>J542*(1-Q542)+K542*Q542</f>
        <v>13.746478436975915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13.746478436975915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3795</v>
      </c>
      <c r="I543" s="69">
        <v>3354</v>
      </c>
      <c r="J543" s="70"/>
      <c r="K543" s="71"/>
      <c r="L543" s="72">
        <v>923</v>
      </c>
      <c r="M543" s="69">
        <v>441</v>
      </c>
      <c r="N543" s="70"/>
      <c r="O543" s="71"/>
      <c r="P543" s="72">
        <v>65</v>
      </c>
      <c r="Q543" s="73"/>
      <c r="R543" s="74">
        <f>+L543+P543</f>
        <v>988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1794</v>
      </c>
      <c r="I544" s="76">
        <v>1523</v>
      </c>
      <c r="J544" s="77"/>
      <c r="K544" s="78"/>
      <c r="L544" s="79">
        <v>33</v>
      </c>
      <c r="M544" s="76">
        <v>271</v>
      </c>
      <c r="N544" s="77"/>
      <c r="O544" s="78"/>
      <c r="P544" s="79">
        <v>15</v>
      </c>
      <c r="Q544" s="80"/>
      <c r="R544" s="81">
        <f>+L544+P544</f>
        <v>48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897</v>
      </c>
      <c r="I545" s="76">
        <v>797</v>
      </c>
      <c r="J545" s="77"/>
      <c r="K545" s="78"/>
      <c r="L545" s="79">
        <v>8</v>
      </c>
      <c r="M545" s="76">
        <v>100</v>
      </c>
      <c r="N545" s="77"/>
      <c r="O545" s="78"/>
      <c r="P545" s="79">
        <v>0</v>
      </c>
      <c r="Q545" s="80"/>
      <c r="R545" s="81">
        <f>+L545+P545</f>
        <v>8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250</v>
      </c>
      <c r="I546" s="76">
        <v>156</v>
      </c>
      <c r="J546" s="77"/>
      <c r="K546" s="78"/>
      <c r="L546" s="79">
        <v>0</v>
      </c>
      <c r="M546" s="76">
        <v>94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59</v>
      </c>
      <c r="I547" s="86">
        <v>47</v>
      </c>
      <c r="J547" s="87"/>
      <c r="K547" s="88"/>
      <c r="L547" s="89">
        <v>0</v>
      </c>
      <c r="M547" s="86">
        <v>12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5279</v>
      </c>
      <c r="I548" s="96">
        <v>4609</v>
      </c>
      <c r="J548" s="97"/>
      <c r="K548" s="98"/>
      <c r="L548" s="99">
        <f>+L549+SUM(L554:L558)</f>
        <v>1364.5280857302337</v>
      </c>
      <c r="M548" s="96">
        <v>670</v>
      </c>
      <c r="N548" s="100"/>
      <c r="O548" s="101"/>
      <c r="P548" s="99">
        <f>+P549+SUM(P554:P558)</f>
        <v>96.576043189534857</v>
      </c>
      <c r="Q548" s="102"/>
      <c r="R548" s="103">
        <f>+R549+SUM(R554:R558)</f>
        <v>1461.1041289197685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773</v>
      </c>
      <c r="I549" s="38">
        <v>690</v>
      </c>
      <c r="J549" s="39">
        <v>690</v>
      </c>
      <c r="K549" s="42">
        <v>497</v>
      </c>
      <c r="L549" s="41">
        <f>SUM(L550:L553)</f>
        <v>618.52808573023367</v>
      </c>
      <c r="M549" s="38">
        <v>82</v>
      </c>
      <c r="N549" s="39">
        <v>45</v>
      </c>
      <c r="O549" s="42">
        <v>31</v>
      </c>
      <c r="P549" s="41">
        <f>SUM(P550:P553)</f>
        <v>41.576043189534857</v>
      </c>
      <c r="Q549" s="43"/>
      <c r="R549" s="44">
        <f>SUM(R550:R553)</f>
        <v>660.10412891976853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535</v>
      </c>
      <c r="I551" s="48">
        <v>485</v>
      </c>
      <c r="J551" s="48">
        <v>485</v>
      </c>
      <c r="K551" s="51">
        <v>356</v>
      </c>
      <c r="L551" s="55">
        <f>J551*(1-Q551)+K551*Q551</f>
        <v>451.0238131884613</v>
      </c>
      <c r="M551" s="48">
        <v>50</v>
      </c>
      <c r="N551" s="48">
        <v>42</v>
      </c>
      <c r="O551" s="51">
        <v>29</v>
      </c>
      <c r="P551" s="55">
        <f>N551*(1-Q551)+O551*Q551</f>
        <v>38.576043189534857</v>
      </c>
      <c r="Q551" s="52">
        <f>$Q$3</f>
        <v>0.26338129311270309</v>
      </c>
      <c r="R551" s="53">
        <f>L551+P551</f>
        <v>489.59985637799616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219</v>
      </c>
      <c r="I552" s="48">
        <v>186</v>
      </c>
      <c r="J552" s="48">
        <v>186</v>
      </c>
      <c r="K552" s="51">
        <v>122</v>
      </c>
      <c r="L552" s="55">
        <f>J552*(1-Q552)+K552*Q552</f>
        <v>147.50427254177231</v>
      </c>
      <c r="M552" s="48">
        <v>33</v>
      </c>
      <c r="N552" s="48">
        <v>3</v>
      </c>
      <c r="O552" s="51">
        <v>3</v>
      </c>
      <c r="P552" s="55">
        <f>N552*(1-Q552)+O552*Q552</f>
        <v>3</v>
      </c>
      <c r="Q552" s="52">
        <f>$Q$4</f>
        <v>0.60149574153480756</v>
      </c>
      <c r="R552" s="53">
        <f>L552+P552</f>
        <v>150.50427254177231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20</v>
      </c>
      <c r="I553" s="59">
        <v>20</v>
      </c>
      <c r="J553" s="60">
        <v>20</v>
      </c>
      <c r="K553" s="63">
        <v>20</v>
      </c>
      <c r="L553" s="62">
        <f>J553*(1-Q553)+K553*Q553</f>
        <v>20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20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1554</v>
      </c>
      <c r="I554" s="69">
        <v>1404</v>
      </c>
      <c r="J554" s="70"/>
      <c r="K554" s="71"/>
      <c r="L554" s="72">
        <v>574</v>
      </c>
      <c r="M554" s="69">
        <v>150</v>
      </c>
      <c r="N554" s="70"/>
      <c r="O554" s="71"/>
      <c r="P554" s="72">
        <v>27</v>
      </c>
      <c r="Q554" s="73"/>
      <c r="R554" s="74">
        <f>+L554+P554</f>
        <v>601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1209</v>
      </c>
      <c r="I555" s="76">
        <v>1063</v>
      </c>
      <c r="J555" s="77"/>
      <c r="K555" s="78"/>
      <c r="L555" s="79">
        <v>135</v>
      </c>
      <c r="M555" s="76">
        <v>145</v>
      </c>
      <c r="N555" s="77"/>
      <c r="O555" s="78"/>
      <c r="P555" s="79">
        <v>20</v>
      </c>
      <c r="Q555" s="80"/>
      <c r="R555" s="81">
        <f>+L555+P555</f>
        <v>155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1129</v>
      </c>
      <c r="I556" s="76">
        <v>988</v>
      </c>
      <c r="J556" s="77"/>
      <c r="K556" s="78"/>
      <c r="L556" s="79">
        <v>18</v>
      </c>
      <c r="M556" s="76">
        <v>141</v>
      </c>
      <c r="N556" s="77"/>
      <c r="O556" s="78"/>
      <c r="P556" s="79">
        <v>0</v>
      </c>
      <c r="Q556" s="80"/>
      <c r="R556" s="81">
        <f>+L556+P556</f>
        <v>18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538</v>
      </c>
      <c r="I557" s="76">
        <v>402</v>
      </c>
      <c r="J557" s="77"/>
      <c r="K557" s="78"/>
      <c r="L557" s="79">
        <v>19</v>
      </c>
      <c r="M557" s="76">
        <v>137</v>
      </c>
      <c r="N557" s="77"/>
      <c r="O557" s="78"/>
      <c r="P557" s="79">
        <v>8</v>
      </c>
      <c r="Q557" s="80"/>
      <c r="R557" s="81">
        <f>+L557+P557</f>
        <v>27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76</v>
      </c>
      <c r="I558" s="86">
        <v>62</v>
      </c>
      <c r="J558" s="87"/>
      <c r="K558" s="88"/>
      <c r="L558" s="89">
        <v>0</v>
      </c>
      <c r="M558" s="86">
        <v>14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2736</v>
      </c>
      <c r="I559" s="96">
        <v>2191</v>
      </c>
      <c r="J559" s="97"/>
      <c r="K559" s="98"/>
      <c r="L559" s="99">
        <f>+L560+SUM(L565:L569)</f>
        <v>335.04928060330946</v>
      </c>
      <c r="M559" s="96">
        <v>545</v>
      </c>
      <c r="N559" s="100"/>
      <c r="O559" s="101"/>
      <c r="P559" s="99">
        <f>+P560+SUM(P565:P569)</f>
        <v>75.571798620393508</v>
      </c>
      <c r="Q559" s="102"/>
      <c r="R559" s="103">
        <f>+R560+SUM(R565:R569)</f>
        <v>410.62107922370296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103</v>
      </c>
      <c r="I560" s="38">
        <v>61</v>
      </c>
      <c r="J560" s="39">
        <v>43</v>
      </c>
      <c r="K560" s="42">
        <v>28</v>
      </c>
      <c r="L560" s="41">
        <f>SUM(L561:L564)</f>
        <v>39.049280603309455</v>
      </c>
      <c r="M560" s="38">
        <v>42</v>
      </c>
      <c r="N560" s="39">
        <v>35</v>
      </c>
      <c r="O560" s="42">
        <v>3</v>
      </c>
      <c r="P560" s="41">
        <f>SUM(P561:P564)</f>
        <v>26.571798620393501</v>
      </c>
      <c r="Q560" s="43"/>
      <c r="R560" s="44">
        <f>SUM(R561:R564)</f>
        <v>65.621079223702964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84</v>
      </c>
      <c r="I562" s="48">
        <v>45</v>
      </c>
      <c r="J562" s="48">
        <v>27</v>
      </c>
      <c r="K562" s="51">
        <v>12</v>
      </c>
      <c r="L562" s="55">
        <f>J562*(1-Q562)+K562*Q562</f>
        <v>23.049280603309455</v>
      </c>
      <c r="M562" s="48">
        <v>39</v>
      </c>
      <c r="N562" s="48">
        <v>32</v>
      </c>
      <c r="O562" s="51">
        <v>0</v>
      </c>
      <c r="P562" s="55">
        <f>N562*(1-Q562)+O562*Q562</f>
        <v>23.571798620393501</v>
      </c>
      <c r="Q562" s="52">
        <f>$Q$3</f>
        <v>0.26338129311270309</v>
      </c>
      <c r="R562" s="53">
        <f>L562+P562</f>
        <v>46.621079223702957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19</v>
      </c>
      <c r="I563" s="48">
        <v>16</v>
      </c>
      <c r="J563" s="48">
        <v>16</v>
      </c>
      <c r="K563" s="51">
        <v>16</v>
      </c>
      <c r="L563" s="55">
        <f>J563*(1-Q563)+K563*Q563</f>
        <v>16</v>
      </c>
      <c r="M563" s="48">
        <v>3</v>
      </c>
      <c r="N563" s="48">
        <v>3</v>
      </c>
      <c r="O563" s="51">
        <v>3</v>
      </c>
      <c r="P563" s="55">
        <f>N563*(1-Q563)+O563*Q563</f>
        <v>3</v>
      </c>
      <c r="Q563" s="52">
        <f>$Q$4</f>
        <v>0.60149574153480756</v>
      </c>
      <c r="R563" s="53">
        <f>L563+P563</f>
        <v>19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815</v>
      </c>
      <c r="I565" s="69">
        <v>706</v>
      </c>
      <c r="J565" s="70"/>
      <c r="K565" s="71"/>
      <c r="L565" s="72">
        <v>281</v>
      </c>
      <c r="M565" s="69">
        <v>109</v>
      </c>
      <c r="N565" s="70"/>
      <c r="O565" s="71"/>
      <c r="P565" s="72">
        <v>32</v>
      </c>
      <c r="Q565" s="73"/>
      <c r="R565" s="74">
        <f>+L565+P565</f>
        <v>313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625</v>
      </c>
      <c r="I566" s="76">
        <v>491</v>
      </c>
      <c r="J566" s="77"/>
      <c r="K566" s="78"/>
      <c r="L566" s="79">
        <v>15</v>
      </c>
      <c r="M566" s="76">
        <v>134</v>
      </c>
      <c r="N566" s="77"/>
      <c r="O566" s="78"/>
      <c r="P566" s="79">
        <v>17</v>
      </c>
      <c r="Q566" s="80"/>
      <c r="R566" s="81">
        <f>+L566+P566</f>
        <v>32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902</v>
      </c>
      <c r="I567" s="76">
        <v>696</v>
      </c>
      <c r="J567" s="77"/>
      <c r="K567" s="78"/>
      <c r="L567" s="79">
        <v>0</v>
      </c>
      <c r="M567" s="76">
        <v>206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239</v>
      </c>
      <c r="I568" s="76">
        <v>200</v>
      </c>
      <c r="J568" s="77"/>
      <c r="K568" s="78"/>
      <c r="L568" s="79">
        <v>0</v>
      </c>
      <c r="M568" s="76">
        <v>39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51</v>
      </c>
      <c r="I569" s="86">
        <v>37</v>
      </c>
      <c r="J569" s="87"/>
      <c r="K569" s="88"/>
      <c r="L569" s="89">
        <v>0</v>
      </c>
      <c r="M569" s="86">
        <v>15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1499</v>
      </c>
      <c r="I570" s="96">
        <v>1341</v>
      </c>
      <c r="J570" s="97"/>
      <c r="K570" s="98"/>
      <c r="L570" s="99">
        <f>+L571+SUM(L576:L580)</f>
        <v>222.46899284463325</v>
      </c>
      <c r="M570" s="96">
        <v>158</v>
      </c>
      <c r="N570" s="100"/>
      <c r="O570" s="101"/>
      <c r="P570" s="99">
        <f>+P571+SUM(P576:P580)</f>
        <v>21.156330948211078</v>
      </c>
      <c r="Q570" s="102"/>
      <c r="R570" s="103">
        <f>+R571+SUM(R576:R580)</f>
        <v>243.62532379284431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100</v>
      </c>
      <c r="I571" s="38">
        <v>78</v>
      </c>
      <c r="J571" s="39">
        <v>78</v>
      </c>
      <c r="K571" s="42">
        <v>57</v>
      </c>
      <c r="L571" s="41">
        <f>SUM(L572:L575)</f>
        <v>72.468992844633235</v>
      </c>
      <c r="M571" s="38">
        <v>22</v>
      </c>
      <c r="N571" s="39">
        <v>7</v>
      </c>
      <c r="O571" s="42">
        <v>0</v>
      </c>
      <c r="P571" s="41">
        <f>SUM(P572:P575)</f>
        <v>5.1563309482110782</v>
      </c>
      <c r="Q571" s="43"/>
      <c r="R571" s="44">
        <f>SUM(R572:R575)</f>
        <v>77.625323792844313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81</v>
      </c>
      <c r="I573" s="48">
        <v>58</v>
      </c>
      <c r="J573" s="48">
        <v>58</v>
      </c>
      <c r="K573" s="51">
        <v>37</v>
      </c>
      <c r="L573" s="55">
        <f>J573*(1-Q573)+K573*Q573</f>
        <v>52.468992844633235</v>
      </c>
      <c r="M573" s="48">
        <v>22</v>
      </c>
      <c r="N573" s="48">
        <v>7</v>
      </c>
      <c r="O573" s="51">
        <v>0</v>
      </c>
      <c r="P573" s="55">
        <f>N573*(1-Q573)+O573*Q573</f>
        <v>5.1563309482110782</v>
      </c>
      <c r="Q573" s="52">
        <f>$Q$3</f>
        <v>0.26338129311270309</v>
      </c>
      <c r="R573" s="53">
        <f>L573+P573</f>
        <v>57.625323792844313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20</v>
      </c>
      <c r="I574" s="48">
        <v>20</v>
      </c>
      <c r="J574" s="48">
        <v>20</v>
      </c>
      <c r="K574" s="51">
        <v>20</v>
      </c>
      <c r="L574" s="55">
        <f>J574*(1-Q574)+K574*Q574</f>
        <v>20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20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256</v>
      </c>
      <c r="I576" s="69">
        <v>210</v>
      </c>
      <c r="J576" s="70"/>
      <c r="K576" s="71"/>
      <c r="L576" s="72">
        <v>118</v>
      </c>
      <c r="M576" s="69">
        <v>46</v>
      </c>
      <c r="N576" s="70"/>
      <c r="O576" s="71"/>
      <c r="P576" s="72">
        <v>8</v>
      </c>
      <c r="Q576" s="73"/>
      <c r="R576" s="74">
        <f>+L576+P576</f>
        <v>126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533</v>
      </c>
      <c r="I577" s="76">
        <v>469</v>
      </c>
      <c r="J577" s="77"/>
      <c r="K577" s="78"/>
      <c r="L577" s="79">
        <v>32</v>
      </c>
      <c r="M577" s="76">
        <v>65</v>
      </c>
      <c r="N577" s="77"/>
      <c r="O577" s="78"/>
      <c r="P577" s="79">
        <v>8</v>
      </c>
      <c r="Q577" s="80"/>
      <c r="R577" s="81">
        <f>+L577+P577</f>
        <v>40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291</v>
      </c>
      <c r="I578" s="76">
        <v>265</v>
      </c>
      <c r="J578" s="77"/>
      <c r="K578" s="78"/>
      <c r="L578" s="79">
        <v>0</v>
      </c>
      <c r="M578" s="76">
        <v>25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262</v>
      </c>
      <c r="I579" s="76">
        <v>262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57</v>
      </c>
      <c r="I580" s="86">
        <v>57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725</v>
      </c>
      <c r="I581" s="96">
        <v>622</v>
      </c>
      <c r="J581" s="97"/>
      <c r="K581" s="98"/>
      <c r="L581" s="99">
        <f>+L582+SUM(L587:L591)</f>
        <v>93.415467672182416</v>
      </c>
      <c r="M581" s="96">
        <v>103</v>
      </c>
      <c r="N581" s="100"/>
      <c r="O581" s="101"/>
      <c r="P581" s="99">
        <f>+P582+SUM(P587:P591)</f>
        <v>20.785899310196751</v>
      </c>
      <c r="Q581" s="102"/>
      <c r="R581" s="103">
        <f>+R582+SUM(R587:R591)</f>
        <v>114.20136698237917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91</v>
      </c>
      <c r="I582" s="38">
        <v>57</v>
      </c>
      <c r="J582" s="39">
        <v>57</v>
      </c>
      <c r="K582" s="42">
        <v>32</v>
      </c>
      <c r="L582" s="41">
        <f>SUM(L583:L586)</f>
        <v>50.415467672182423</v>
      </c>
      <c r="M582" s="38">
        <v>34</v>
      </c>
      <c r="N582" s="39">
        <v>25</v>
      </c>
      <c r="O582" s="42">
        <v>9</v>
      </c>
      <c r="P582" s="41">
        <f>SUM(P583:P586)</f>
        <v>20.785899310196751</v>
      </c>
      <c r="Q582" s="43"/>
      <c r="R582" s="44">
        <f>SUM(R583:R586)</f>
        <v>71.20136698237917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91</v>
      </c>
      <c r="I584" s="48">
        <v>57</v>
      </c>
      <c r="J584" s="48">
        <v>57</v>
      </c>
      <c r="K584" s="51">
        <v>32</v>
      </c>
      <c r="L584" s="55">
        <f>J584*(1-Q584)+K584*Q584</f>
        <v>50.415467672182423</v>
      </c>
      <c r="M584" s="48">
        <v>34</v>
      </c>
      <c r="N584" s="48">
        <v>25</v>
      </c>
      <c r="O584" s="51">
        <v>9</v>
      </c>
      <c r="P584" s="55">
        <f>N584*(1-Q584)+O584*Q584</f>
        <v>20.785899310196751</v>
      </c>
      <c r="Q584" s="52">
        <f>$Q$3</f>
        <v>0.26338129311270309</v>
      </c>
      <c r="R584" s="53">
        <f>L584+P584</f>
        <v>71.20136698237917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134</v>
      </c>
      <c r="I587" s="69">
        <v>134</v>
      </c>
      <c r="J587" s="70"/>
      <c r="K587" s="71"/>
      <c r="L587" s="72">
        <v>23</v>
      </c>
      <c r="M587" s="69">
        <v>0</v>
      </c>
      <c r="N587" s="70"/>
      <c r="O587" s="71"/>
      <c r="P587" s="72">
        <v>0</v>
      </c>
      <c r="Q587" s="73"/>
      <c r="R587" s="74">
        <f>+L587+P587</f>
        <v>23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215</v>
      </c>
      <c r="I588" s="76">
        <v>166</v>
      </c>
      <c r="J588" s="77"/>
      <c r="K588" s="78"/>
      <c r="L588" s="79">
        <v>20</v>
      </c>
      <c r="M588" s="76">
        <v>49</v>
      </c>
      <c r="N588" s="77"/>
      <c r="O588" s="78"/>
      <c r="P588" s="79">
        <v>0</v>
      </c>
      <c r="Q588" s="80"/>
      <c r="R588" s="81">
        <f>+L588+P588</f>
        <v>20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161</v>
      </c>
      <c r="I589" s="76">
        <v>146</v>
      </c>
      <c r="J589" s="77"/>
      <c r="K589" s="78"/>
      <c r="L589" s="79">
        <v>0</v>
      </c>
      <c r="M589" s="76">
        <v>15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106</v>
      </c>
      <c r="I590" s="76">
        <v>101</v>
      </c>
      <c r="J590" s="77"/>
      <c r="K590" s="78"/>
      <c r="L590" s="79">
        <v>0</v>
      </c>
      <c r="M590" s="76">
        <v>5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18</v>
      </c>
      <c r="I591" s="86">
        <v>18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392</v>
      </c>
      <c r="I592" s="96">
        <v>343</v>
      </c>
      <c r="J592" s="97"/>
      <c r="K592" s="98"/>
      <c r="L592" s="99">
        <f>+L593+SUM(L598:L602)</f>
        <v>11</v>
      </c>
      <c r="M592" s="96">
        <v>48</v>
      </c>
      <c r="N592" s="100"/>
      <c r="O592" s="101"/>
      <c r="P592" s="99">
        <f>+P593+SUM(P598:P602)</f>
        <v>0</v>
      </c>
      <c r="Q592" s="102"/>
      <c r="R592" s="103">
        <f>+R593+SUM(R598:R602)</f>
        <v>11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11</v>
      </c>
      <c r="I593" s="38">
        <v>11</v>
      </c>
      <c r="J593" s="39">
        <v>11</v>
      </c>
      <c r="K593" s="42">
        <v>11</v>
      </c>
      <c r="L593" s="41">
        <f>SUM(L594:L597)</f>
        <v>11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11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11</v>
      </c>
      <c r="I596" s="48">
        <v>11</v>
      </c>
      <c r="J596" s="48">
        <v>11</v>
      </c>
      <c r="K596" s="51">
        <v>11</v>
      </c>
      <c r="L596" s="55">
        <f>J596*(1-Q596)+K596*Q596</f>
        <v>11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11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60</v>
      </c>
      <c r="I598" s="69">
        <v>60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105</v>
      </c>
      <c r="I599" s="76">
        <v>91</v>
      </c>
      <c r="J599" s="77"/>
      <c r="K599" s="78"/>
      <c r="L599" s="79">
        <v>0</v>
      </c>
      <c r="M599" s="76">
        <v>14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127</v>
      </c>
      <c r="I600" s="76">
        <v>127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69</v>
      </c>
      <c r="I601" s="76">
        <v>43</v>
      </c>
      <c r="J601" s="77"/>
      <c r="K601" s="78"/>
      <c r="L601" s="79">
        <v>0</v>
      </c>
      <c r="M601" s="76">
        <v>26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19</v>
      </c>
      <c r="I602" s="86">
        <v>11</v>
      </c>
      <c r="J602" s="87"/>
      <c r="K602" s="88"/>
      <c r="L602" s="89">
        <v>0</v>
      </c>
      <c r="M602" s="86">
        <v>8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67</v>
      </c>
      <c r="I603" s="96">
        <v>67</v>
      </c>
      <c r="J603" s="97"/>
      <c r="K603" s="98"/>
      <c r="L603" s="99">
        <f>+L604+SUM(L609:L613)</f>
        <v>6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6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6</v>
      </c>
      <c r="I604" s="38">
        <v>6</v>
      </c>
      <c r="J604" s="39">
        <v>6</v>
      </c>
      <c r="K604" s="42">
        <v>6</v>
      </c>
      <c r="L604" s="41">
        <f>SUM(L605:L608)</f>
        <v>6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6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6</v>
      </c>
      <c r="I606" s="48">
        <v>6</v>
      </c>
      <c r="J606" s="48">
        <v>6</v>
      </c>
      <c r="K606" s="51">
        <v>6</v>
      </c>
      <c r="L606" s="55">
        <f>J606*(1-Q606)+K606*Q606</f>
        <v>6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6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42</v>
      </c>
      <c r="I610" s="76">
        <v>42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19</v>
      </c>
      <c r="I611" s="76">
        <v>19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96</v>
      </c>
      <c r="I614" s="96">
        <v>82</v>
      </c>
      <c r="J614" s="97"/>
      <c r="K614" s="98"/>
      <c r="L614" s="99">
        <f>+L615+SUM(L620:L624)</f>
        <v>32</v>
      </c>
      <c r="M614" s="96">
        <v>15</v>
      </c>
      <c r="N614" s="100"/>
      <c r="O614" s="101"/>
      <c r="P614" s="99">
        <f>+P615+SUM(P620:P624)</f>
        <v>0</v>
      </c>
      <c r="Q614" s="102"/>
      <c r="R614" s="103">
        <f>+R615+SUM(R620:R624)</f>
        <v>32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32</v>
      </c>
      <c r="I615" s="38">
        <v>32</v>
      </c>
      <c r="J615" s="39">
        <v>32</v>
      </c>
      <c r="K615" s="42">
        <v>32</v>
      </c>
      <c r="L615" s="41">
        <f>SUM(L616:L619)</f>
        <v>32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32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32</v>
      </c>
      <c r="I617" s="48">
        <v>32</v>
      </c>
      <c r="J617" s="48">
        <v>32</v>
      </c>
      <c r="K617" s="51">
        <v>32</v>
      </c>
      <c r="L617" s="55">
        <f>J617*(1-Q617)+K617*Q617</f>
        <v>32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32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21</v>
      </c>
      <c r="I620" s="69">
        <v>21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44</v>
      </c>
      <c r="I621" s="76">
        <v>29</v>
      </c>
      <c r="J621" s="77"/>
      <c r="K621" s="78"/>
      <c r="L621" s="79">
        <v>0</v>
      </c>
      <c r="M621" s="76">
        <v>15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53</v>
      </c>
      <c r="I625" s="96">
        <v>45</v>
      </c>
      <c r="J625" s="97"/>
      <c r="K625" s="98"/>
      <c r="L625" s="99">
        <f>+L626+SUM(L631:L635)</f>
        <v>0</v>
      </c>
      <c r="M625" s="96">
        <v>8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12</v>
      </c>
      <c r="I631" s="69">
        <v>12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18</v>
      </c>
      <c r="I632" s="76">
        <v>18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8</v>
      </c>
      <c r="I633" s="76">
        <v>0</v>
      </c>
      <c r="J633" s="77"/>
      <c r="K633" s="78"/>
      <c r="L633" s="79">
        <v>0</v>
      </c>
      <c r="M633" s="76">
        <v>8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15</v>
      </c>
      <c r="I635" s="86">
        <v>15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10</v>
      </c>
      <c r="I647" s="96">
        <v>10</v>
      </c>
      <c r="J647" s="97"/>
      <c r="K647" s="98"/>
      <c r="L647" s="99">
        <f>+L648+SUM(L653:L657)</f>
        <v>10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10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10</v>
      </c>
      <c r="I648" s="38">
        <v>10</v>
      </c>
      <c r="J648" s="39">
        <v>10</v>
      </c>
      <c r="K648" s="42">
        <v>10</v>
      </c>
      <c r="L648" s="41">
        <f>SUM(L649:L652)</f>
        <v>10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10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10</v>
      </c>
      <c r="I651" s="48">
        <v>10</v>
      </c>
      <c r="J651" s="48">
        <v>10</v>
      </c>
      <c r="K651" s="51">
        <v>10</v>
      </c>
      <c r="L651" s="55">
        <f>J651*(1-Q651)+K651*Q651</f>
        <v>10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10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4109</v>
      </c>
      <c r="I658" s="96">
        <v>3934</v>
      </c>
      <c r="J658" s="97"/>
      <c r="K658" s="98"/>
      <c r="L658" s="99">
        <f>+L659+SUM(L664:L668)</f>
        <v>1428.8619624731332</v>
      </c>
      <c r="M658" s="96">
        <v>175</v>
      </c>
      <c r="N658" s="100"/>
      <c r="O658" s="101"/>
      <c r="P658" s="99">
        <f>+P659+SUM(P664:P668)</f>
        <v>47.808450202522309</v>
      </c>
      <c r="Q658" s="102"/>
      <c r="R658" s="103">
        <f>+R659+SUM(R664:R668)</f>
        <v>1476.6704126756556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1613</v>
      </c>
      <c r="I659" s="38">
        <v>1519</v>
      </c>
      <c r="J659" s="39">
        <v>1460</v>
      </c>
      <c r="K659" s="42">
        <v>1031</v>
      </c>
      <c r="L659" s="41">
        <f>SUM(L660:L663)</f>
        <v>1325.8619624731332</v>
      </c>
      <c r="M659" s="38">
        <v>93</v>
      </c>
      <c r="N659" s="39">
        <v>55</v>
      </c>
      <c r="O659" s="42">
        <v>32</v>
      </c>
      <c r="P659" s="41">
        <f>SUM(P660:P663)</f>
        <v>47.808450202522309</v>
      </c>
      <c r="Q659" s="43"/>
      <c r="R659" s="44">
        <f>SUM(R660:R663)</f>
        <v>1373.6704126756556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1613</v>
      </c>
      <c r="I663" s="59">
        <v>1519</v>
      </c>
      <c r="J663" s="60">
        <v>1460</v>
      </c>
      <c r="K663" s="63">
        <v>1031</v>
      </c>
      <c r="L663" s="62">
        <f>J663*(1-Q663)+K663*Q663</f>
        <v>1325.8619624731332</v>
      </c>
      <c r="M663" s="59">
        <v>93</v>
      </c>
      <c r="N663" s="60">
        <v>55</v>
      </c>
      <c r="O663" s="63">
        <v>32</v>
      </c>
      <c r="P663" s="62">
        <f>N663*(1-Q663)+O663*Q663</f>
        <v>47.808450202522309</v>
      </c>
      <c r="Q663" s="64">
        <f>$Q$5</f>
        <v>0.31267607815120424</v>
      </c>
      <c r="R663" s="65">
        <f>L663+P663</f>
        <v>1373.6704126756556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710</v>
      </c>
      <c r="I664" s="69">
        <v>710</v>
      </c>
      <c r="J664" s="70"/>
      <c r="K664" s="71"/>
      <c r="L664" s="72">
        <v>103</v>
      </c>
      <c r="M664" s="69">
        <v>0</v>
      </c>
      <c r="N664" s="70"/>
      <c r="O664" s="71"/>
      <c r="P664" s="72">
        <v>0</v>
      </c>
      <c r="Q664" s="73"/>
      <c r="R664" s="74">
        <f>+L664+P664</f>
        <v>103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819</v>
      </c>
      <c r="I665" s="76">
        <v>785</v>
      </c>
      <c r="J665" s="77"/>
      <c r="K665" s="78"/>
      <c r="L665" s="79">
        <v>0</v>
      </c>
      <c r="M665" s="76">
        <v>33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799</v>
      </c>
      <c r="I666" s="76">
        <v>768</v>
      </c>
      <c r="J666" s="77"/>
      <c r="K666" s="78"/>
      <c r="L666" s="79">
        <v>0</v>
      </c>
      <c r="M666" s="76">
        <v>32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132</v>
      </c>
      <c r="I667" s="76">
        <v>116</v>
      </c>
      <c r="J667" s="77"/>
      <c r="K667" s="78"/>
      <c r="L667" s="79">
        <v>0</v>
      </c>
      <c r="M667" s="76">
        <v>16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36</v>
      </c>
      <c r="I668" s="86">
        <v>36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5151</v>
      </c>
      <c r="I669" s="26">
        <v>5151</v>
      </c>
      <c r="J669" s="27"/>
      <c r="K669" s="28"/>
      <c r="L669" s="29">
        <f>+L670+SUM(L675:L679)</f>
        <v>1812.5618265390317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1812.5618265390317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1648</v>
      </c>
      <c r="I670" s="38">
        <v>1648</v>
      </c>
      <c r="J670" s="39">
        <v>1483</v>
      </c>
      <c r="K670" s="42">
        <v>886</v>
      </c>
      <c r="L670" s="41">
        <f>SUM(L671:L674)</f>
        <v>1236.5618265390317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1236.5618265390317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92</v>
      </c>
      <c r="I671" s="48">
        <v>92</v>
      </c>
      <c r="J671" s="48">
        <v>63</v>
      </c>
      <c r="K671" s="51">
        <v>15</v>
      </c>
      <c r="L671" s="50">
        <f>J671*(1-Q671)+K671*Q671</f>
        <v>56.455181756580707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56.455181756580707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467</v>
      </c>
      <c r="I672" s="48">
        <v>467</v>
      </c>
      <c r="J672" s="48">
        <v>362</v>
      </c>
      <c r="K672" s="51">
        <v>217</v>
      </c>
      <c r="L672" s="55">
        <f>J672*(1-Q672)+K672*Q672</f>
        <v>323.80971249865803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323.80971249865803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799</v>
      </c>
      <c r="I673" s="48">
        <v>799</v>
      </c>
      <c r="J673" s="48">
        <v>787</v>
      </c>
      <c r="K673" s="51">
        <v>526</v>
      </c>
      <c r="L673" s="55">
        <f>J673*(1-Q673)+K673*Q673</f>
        <v>630.00961145941528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630.00961145941528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290</v>
      </c>
      <c r="I674" s="59">
        <v>290</v>
      </c>
      <c r="J674" s="60">
        <v>271</v>
      </c>
      <c r="K674" s="63">
        <v>128</v>
      </c>
      <c r="L674" s="62">
        <f>J674*(1-Q674)+K674*Q674</f>
        <v>226.28732082437779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226.28732082437779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1594</v>
      </c>
      <c r="I675" s="69">
        <v>1594</v>
      </c>
      <c r="J675" s="70"/>
      <c r="K675" s="71"/>
      <c r="L675" s="72">
        <v>512</v>
      </c>
      <c r="M675" s="69">
        <v>0</v>
      </c>
      <c r="N675" s="70"/>
      <c r="O675" s="71"/>
      <c r="P675" s="72">
        <v>0</v>
      </c>
      <c r="Q675" s="73"/>
      <c r="R675" s="74">
        <f>+L675+P675</f>
        <v>512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859</v>
      </c>
      <c r="I676" s="76">
        <v>859</v>
      </c>
      <c r="J676" s="77"/>
      <c r="K676" s="78"/>
      <c r="L676" s="79">
        <v>52</v>
      </c>
      <c r="M676" s="76">
        <v>0</v>
      </c>
      <c r="N676" s="77"/>
      <c r="O676" s="78"/>
      <c r="P676" s="79">
        <v>0</v>
      </c>
      <c r="Q676" s="80"/>
      <c r="R676" s="81">
        <f>+L676+P676</f>
        <v>52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896</v>
      </c>
      <c r="I677" s="76">
        <v>896</v>
      </c>
      <c r="J677" s="77"/>
      <c r="K677" s="78"/>
      <c r="L677" s="79">
        <v>12</v>
      </c>
      <c r="M677" s="76">
        <v>0</v>
      </c>
      <c r="N677" s="77"/>
      <c r="O677" s="78"/>
      <c r="P677" s="79">
        <v>0</v>
      </c>
      <c r="Q677" s="80"/>
      <c r="R677" s="81">
        <f>+L677+P677</f>
        <v>12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155</v>
      </c>
      <c r="I678" s="76">
        <v>155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206</v>
      </c>
      <c r="I680" s="96">
        <v>206</v>
      </c>
      <c r="J680" s="97"/>
      <c r="K680" s="98"/>
      <c r="L680" s="99">
        <f>+L681+SUM(L686:L690)</f>
        <v>74.14852175826897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74.14852175826897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142</v>
      </c>
      <c r="I681" s="38">
        <v>142</v>
      </c>
      <c r="J681" s="39">
        <v>93</v>
      </c>
      <c r="K681" s="42">
        <v>58</v>
      </c>
      <c r="L681" s="41">
        <f>SUM(L682:L685)</f>
        <v>74.14852175826897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74.14852175826897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19</v>
      </c>
      <c r="I682" s="48">
        <v>19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30</v>
      </c>
      <c r="I683" s="48">
        <v>30</v>
      </c>
      <c r="J683" s="48">
        <v>11</v>
      </c>
      <c r="K683" s="51">
        <v>11</v>
      </c>
      <c r="L683" s="55">
        <f>J683*(1-Q683)+K683*Q683</f>
        <v>11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11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84</v>
      </c>
      <c r="I684" s="48">
        <v>84</v>
      </c>
      <c r="J684" s="48">
        <v>72</v>
      </c>
      <c r="K684" s="51">
        <v>47</v>
      </c>
      <c r="L684" s="55">
        <f>J684*(1-Q684)+K684*Q684</f>
        <v>56.962606461629811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56.962606461629811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9</v>
      </c>
      <c r="I685" s="59">
        <v>9</v>
      </c>
      <c r="J685" s="60">
        <v>9</v>
      </c>
      <c r="K685" s="63">
        <v>0</v>
      </c>
      <c r="L685" s="62">
        <f>J685*(1-Q685)+K685*Q685</f>
        <v>6.1859152966391617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6.1859152966391617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26</v>
      </c>
      <c r="I686" s="69">
        <v>26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38</v>
      </c>
      <c r="I688" s="76">
        <v>38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846</v>
      </c>
      <c r="I691" s="96">
        <v>846</v>
      </c>
      <c r="J691" s="97"/>
      <c r="K691" s="98"/>
      <c r="L691" s="99">
        <f>+L692+SUM(L697:L701)</f>
        <v>341.13232626976043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341.13232626976043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432</v>
      </c>
      <c r="I692" s="38">
        <v>432</v>
      </c>
      <c r="J692" s="39">
        <v>395</v>
      </c>
      <c r="K692" s="42">
        <v>164</v>
      </c>
      <c r="L692" s="41">
        <f>SUM(L693:L696)</f>
        <v>285.13232626976043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285.13232626976043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5</v>
      </c>
      <c r="I693" s="48">
        <v>5</v>
      </c>
      <c r="J693" s="48">
        <v>5</v>
      </c>
      <c r="K693" s="51">
        <v>5</v>
      </c>
      <c r="L693" s="50">
        <f>J693*(1-Q693)+K693*Q693</f>
        <v>5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5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175</v>
      </c>
      <c r="I694" s="48">
        <v>175</v>
      </c>
      <c r="J694" s="48">
        <v>138</v>
      </c>
      <c r="K694" s="51">
        <v>52</v>
      </c>
      <c r="L694" s="55">
        <f>J694*(1-Q694)+K694*Q694</f>
        <v>115.34920879230754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115.34920879230754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252</v>
      </c>
      <c r="I695" s="48">
        <v>252</v>
      </c>
      <c r="J695" s="48">
        <v>252</v>
      </c>
      <c r="K695" s="51">
        <v>107</v>
      </c>
      <c r="L695" s="55">
        <f>J695*(1-Q695)+K695*Q695</f>
        <v>164.78311747745289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164.78311747745289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305</v>
      </c>
      <c r="I697" s="69">
        <v>305</v>
      </c>
      <c r="J697" s="70"/>
      <c r="K697" s="71"/>
      <c r="L697" s="72">
        <v>56</v>
      </c>
      <c r="M697" s="69">
        <v>0</v>
      </c>
      <c r="N697" s="70"/>
      <c r="O697" s="71"/>
      <c r="P697" s="72">
        <v>0</v>
      </c>
      <c r="Q697" s="73"/>
      <c r="R697" s="74">
        <f>+L697+P697</f>
        <v>56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62</v>
      </c>
      <c r="I698" s="76">
        <v>62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38</v>
      </c>
      <c r="I699" s="76">
        <v>38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10</v>
      </c>
      <c r="I700" s="76">
        <v>10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1097</v>
      </c>
      <c r="I702" s="96">
        <v>1097</v>
      </c>
      <c r="J702" s="97"/>
      <c r="K702" s="98"/>
      <c r="L702" s="99">
        <f>+L703+SUM(L708:L712)</f>
        <v>536.87301839381473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536.87301839381473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605</v>
      </c>
      <c r="I703" s="38">
        <v>605</v>
      </c>
      <c r="J703" s="39">
        <v>538</v>
      </c>
      <c r="K703" s="42">
        <v>350</v>
      </c>
      <c r="L703" s="41">
        <f>SUM(L704:L707)</f>
        <v>475.87301839381473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475.87301839381473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68</v>
      </c>
      <c r="I704" s="48">
        <v>68</v>
      </c>
      <c r="J704" s="48">
        <v>58</v>
      </c>
      <c r="K704" s="51">
        <v>10</v>
      </c>
      <c r="L704" s="50">
        <f>J704*(1-Q704)+K704*Q704</f>
        <v>51.455181756580707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51.455181756580707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174</v>
      </c>
      <c r="I705" s="48">
        <v>174</v>
      </c>
      <c r="J705" s="48">
        <v>136</v>
      </c>
      <c r="K705" s="51">
        <v>65</v>
      </c>
      <c r="L705" s="55">
        <f>J705*(1-Q705)+K705*Q705</f>
        <v>117.29992818899808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117.29992818899808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328</v>
      </c>
      <c r="I706" s="48">
        <v>328</v>
      </c>
      <c r="J706" s="48">
        <v>328</v>
      </c>
      <c r="K706" s="51">
        <v>275</v>
      </c>
      <c r="L706" s="55">
        <f>J706*(1-Q706)+K706*Q706</f>
        <v>296.12072569865518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296.12072569865518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35</v>
      </c>
      <c r="I707" s="59">
        <v>35</v>
      </c>
      <c r="J707" s="60">
        <v>16</v>
      </c>
      <c r="K707" s="63">
        <v>0</v>
      </c>
      <c r="L707" s="62">
        <f>J707*(1-Q707)+K707*Q707</f>
        <v>10.997182749580732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10.997182749580732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212</v>
      </c>
      <c r="I708" s="69">
        <v>212</v>
      </c>
      <c r="J708" s="70"/>
      <c r="K708" s="71"/>
      <c r="L708" s="72">
        <v>61</v>
      </c>
      <c r="M708" s="69">
        <v>0</v>
      </c>
      <c r="N708" s="70"/>
      <c r="O708" s="71"/>
      <c r="P708" s="72">
        <v>0</v>
      </c>
      <c r="Q708" s="73"/>
      <c r="R708" s="74">
        <f>+L708+P708</f>
        <v>61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185</v>
      </c>
      <c r="I709" s="76">
        <v>185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81</v>
      </c>
      <c r="I710" s="76">
        <v>81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14</v>
      </c>
      <c r="I711" s="76">
        <v>14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825</v>
      </c>
      <c r="I713" s="96">
        <v>825</v>
      </c>
      <c r="J713" s="97"/>
      <c r="K713" s="98"/>
      <c r="L713" s="99">
        <f>+L714+SUM(L719:L723)</f>
        <v>207.47625384275244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207.47625384275244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99</v>
      </c>
      <c r="I714" s="38">
        <v>99</v>
      </c>
      <c r="J714" s="39">
        <v>88</v>
      </c>
      <c r="K714" s="42">
        <v>85</v>
      </c>
      <c r="L714" s="41">
        <f>SUM(L715:L718)</f>
        <v>82.476253842752442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82.476253842752442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11</v>
      </c>
      <c r="I716" s="48">
        <v>11</v>
      </c>
      <c r="J716" s="48">
        <v>0</v>
      </c>
      <c r="K716" s="51">
        <v>11</v>
      </c>
      <c r="L716" s="55">
        <f>J716*(1-Q716)+K716*Q716</f>
        <v>2.8971942242397342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2.8971942242397342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88</v>
      </c>
      <c r="I717" s="48">
        <v>88</v>
      </c>
      <c r="J717" s="48">
        <v>88</v>
      </c>
      <c r="K717" s="51">
        <v>74</v>
      </c>
      <c r="L717" s="55">
        <f>J717*(1-Q717)+K717*Q717</f>
        <v>79.579059618512701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79.579059618512701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444</v>
      </c>
      <c r="I719" s="69">
        <v>444</v>
      </c>
      <c r="J719" s="70"/>
      <c r="K719" s="71"/>
      <c r="L719" s="72">
        <v>110</v>
      </c>
      <c r="M719" s="69">
        <v>0</v>
      </c>
      <c r="N719" s="70"/>
      <c r="O719" s="71"/>
      <c r="P719" s="72">
        <v>0</v>
      </c>
      <c r="Q719" s="73"/>
      <c r="R719" s="74">
        <f>+L719+P719</f>
        <v>110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123</v>
      </c>
      <c r="I720" s="76">
        <v>123</v>
      </c>
      <c r="J720" s="77"/>
      <c r="K720" s="78"/>
      <c r="L720" s="79">
        <v>15</v>
      </c>
      <c r="M720" s="76">
        <v>0</v>
      </c>
      <c r="N720" s="77"/>
      <c r="O720" s="78"/>
      <c r="P720" s="79">
        <v>0</v>
      </c>
      <c r="Q720" s="80"/>
      <c r="R720" s="81">
        <f>+L720+P720</f>
        <v>15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159</v>
      </c>
      <c r="I721" s="76">
        <v>159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763</v>
      </c>
      <c r="I724" s="96">
        <v>763</v>
      </c>
      <c r="J724" s="97"/>
      <c r="K724" s="98"/>
      <c r="L724" s="99">
        <f>+L725+SUM(L730:L734)</f>
        <v>148.16559794469941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148.16559794469941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59</v>
      </c>
      <c r="I725" s="38">
        <v>59</v>
      </c>
      <c r="J725" s="39">
        <v>59</v>
      </c>
      <c r="K725" s="42">
        <v>36</v>
      </c>
      <c r="L725" s="41">
        <f>SUM(L726:L729)</f>
        <v>45.165597944699428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45.165597944699428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24</v>
      </c>
      <c r="I727" s="48">
        <v>24</v>
      </c>
      <c r="J727" s="48">
        <v>24</v>
      </c>
      <c r="K727" s="51">
        <v>24</v>
      </c>
      <c r="L727" s="55">
        <f>J727*(1-Q727)+K727*Q727</f>
        <v>24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24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35</v>
      </c>
      <c r="I728" s="48">
        <v>35</v>
      </c>
      <c r="J728" s="48">
        <v>35</v>
      </c>
      <c r="K728" s="51">
        <v>12</v>
      </c>
      <c r="L728" s="55">
        <f>J728*(1-Q728)+K728*Q728</f>
        <v>21.165597944699428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21.165597944699428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327</v>
      </c>
      <c r="I730" s="69">
        <v>327</v>
      </c>
      <c r="J730" s="70"/>
      <c r="K730" s="71"/>
      <c r="L730" s="72">
        <v>103</v>
      </c>
      <c r="M730" s="69">
        <v>0</v>
      </c>
      <c r="N730" s="70"/>
      <c r="O730" s="71"/>
      <c r="P730" s="72">
        <v>0</v>
      </c>
      <c r="Q730" s="73"/>
      <c r="R730" s="74">
        <f>+L730+P730</f>
        <v>103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192</v>
      </c>
      <c r="I731" s="76">
        <v>192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109</v>
      </c>
      <c r="I732" s="76">
        <v>109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75</v>
      </c>
      <c r="I733" s="76">
        <v>75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444</v>
      </c>
      <c r="I735" s="96">
        <v>444</v>
      </c>
      <c r="J735" s="97"/>
      <c r="K735" s="98"/>
      <c r="L735" s="99">
        <f>+L736+SUM(L741:L745)</f>
        <v>156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156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50</v>
      </c>
      <c r="I736" s="38">
        <v>50</v>
      </c>
      <c r="J736" s="39">
        <v>50</v>
      </c>
      <c r="K736" s="42">
        <v>50</v>
      </c>
      <c r="L736" s="41">
        <f>SUM(L737:L740)</f>
        <v>50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50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38</v>
      </c>
      <c r="I738" s="48">
        <v>38</v>
      </c>
      <c r="J738" s="48">
        <v>38</v>
      </c>
      <c r="K738" s="51">
        <v>38</v>
      </c>
      <c r="L738" s="55">
        <f>J738*(1-Q738)+K738*Q738</f>
        <v>38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38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12</v>
      </c>
      <c r="I739" s="48">
        <v>12</v>
      </c>
      <c r="J739" s="48">
        <v>12</v>
      </c>
      <c r="K739" s="51">
        <v>12</v>
      </c>
      <c r="L739" s="55">
        <f>J739*(1-Q739)+K739*Q739</f>
        <v>12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12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125</v>
      </c>
      <c r="I741" s="69">
        <v>125</v>
      </c>
      <c r="J741" s="70"/>
      <c r="K741" s="71"/>
      <c r="L741" s="72">
        <v>81</v>
      </c>
      <c r="M741" s="69">
        <v>0</v>
      </c>
      <c r="N741" s="70"/>
      <c r="O741" s="71"/>
      <c r="P741" s="72">
        <v>0</v>
      </c>
      <c r="Q741" s="73"/>
      <c r="R741" s="74">
        <f>+L741+P741</f>
        <v>81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114</v>
      </c>
      <c r="I742" s="76">
        <v>114</v>
      </c>
      <c r="J742" s="77"/>
      <c r="K742" s="78"/>
      <c r="L742" s="79">
        <v>25</v>
      </c>
      <c r="M742" s="76">
        <v>0</v>
      </c>
      <c r="N742" s="77"/>
      <c r="O742" s="78"/>
      <c r="P742" s="79">
        <v>0</v>
      </c>
      <c r="Q742" s="80"/>
      <c r="R742" s="81">
        <f>+L742+P742</f>
        <v>25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118</v>
      </c>
      <c r="I743" s="76">
        <v>118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37</v>
      </c>
      <c r="I744" s="76">
        <v>37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158</v>
      </c>
      <c r="I746" s="96">
        <v>158</v>
      </c>
      <c r="J746" s="97"/>
      <c r="K746" s="98"/>
      <c r="L746" s="99">
        <f>+L747+SUM(L752:L756)</f>
        <v>38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38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26</v>
      </c>
      <c r="I752" s="69">
        <v>26</v>
      </c>
      <c r="J752" s="70"/>
      <c r="K752" s="71"/>
      <c r="L752" s="72">
        <v>26</v>
      </c>
      <c r="M752" s="69">
        <v>0</v>
      </c>
      <c r="N752" s="70"/>
      <c r="O752" s="71"/>
      <c r="P752" s="72">
        <v>0</v>
      </c>
      <c r="Q752" s="73"/>
      <c r="R752" s="74">
        <f>+L752+P752</f>
        <v>26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49</v>
      </c>
      <c r="I753" s="76">
        <v>49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83</v>
      </c>
      <c r="I754" s="76">
        <v>83</v>
      </c>
      <c r="J754" s="77"/>
      <c r="K754" s="78"/>
      <c r="L754" s="79">
        <v>12</v>
      </c>
      <c r="M754" s="76">
        <v>0</v>
      </c>
      <c r="N754" s="77"/>
      <c r="O754" s="78"/>
      <c r="P754" s="79">
        <v>0</v>
      </c>
      <c r="Q754" s="80"/>
      <c r="R754" s="81">
        <f>+L754+P754</f>
        <v>12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102</v>
      </c>
      <c r="I757" s="96">
        <v>102</v>
      </c>
      <c r="J757" s="97"/>
      <c r="K757" s="98"/>
      <c r="L757" s="99">
        <f>+L758+SUM(L763:L767)</f>
        <v>27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27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15</v>
      </c>
      <c r="I758" s="38">
        <v>15</v>
      </c>
      <c r="J758" s="39">
        <v>15</v>
      </c>
      <c r="K758" s="42">
        <v>15</v>
      </c>
      <c r="L758" s="41">
        <f>SUM(L759:L762)</f>
        <v>15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15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15</v>
      </c>
      <c r="I760" s="48">
        <v>15</v>
      </c>
      <c r="J760" s="48">
        <v>15</v>
      </c>
      <c r="K760" s="51">
        <v>15</v>
      </c>
      <c r="L760" s="55">
        <f>J760*(1-Q760)+K760*Q760</f>
        <v>15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15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15</v>
      </c>
      <c r="I763" s="69">
        <v>15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72</v>
      </c>
      <c r="I764" s="76">
        <v>72</v>
      </c>
      <c r="J764" s="77"/>
      <c r="K764" s="78"/>
      <c r="L764" s="79">
        <v>12</v>
      </c>
      <c r="M764" s="76">
        <v>0</v>
      </c>
      <c r="N764" s="77"/>
      <c r="O764" s="78"/>
      <c r="P764" s="79">
        <v>0</v>
      </c>
      <c r="Q764" s="80"/>
      <c r="R764" s="81">
        <f>+L764+P764</f>
        <v>12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10</v>
      </c>
      <c r="I768" s="96">
        <v>10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10</v>
      </c>
      <c r="I774" s="69">
        <v>10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43</v>
      </c>
      <c r="I779" s="96">
        <v>43</v>
      </c>
      <c r="J779" s="97"/>
      <c r="K779" s="98"/>
      <c r="L779" s="99">
        <f>+L780+SUM(L785:L789)</f>
        <v>15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15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15</v>
      </c>
      <c r="I785" s="69">
        <v>15</v>
      </c>
      <c r="J785" s="70"/>
      <c r="K785" s="71"/>
      <c r="L785" s="72">
        <v>15</v>
      </c>
      <c r="M785" s="69">
        <v>0</v>
      </c>
      <c r="N785" s="70"/>
      <c r="O785" s="71"/>
      <c r="P785" s="72">
        <v>0</v>
      </c>
      <c r="Q785" s="73"/>
      <c r="R785" s="74">
        <f>+L785+P785</f>
        <v>15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19</v>
      </c>
      <c r="I786" s="76">
        <v>19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9</v>
      </c>
      <c r="I787" s="76">
        <v>9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56</v>
      </c>
      <c r="I790" s="96">
        <v>56</v>
      </c>
      <c r="J790" s="97"/>
      <c r="K790" s="98"/>
      <c r="L790" s="99">
        <f>+L791+SUM(L796:L800)</f>
        <v>19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19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19</v>
      </c>
      <c r="I796" s="69">
        <v>19</v>
      </c>
      <c r="J796" s="70"/>
      <c r="K796" s="71"/>
      <c r="L796" s="72">
        <v>19</v>
      </c>
      <c r="M796" s="69">
        <v>0</v>
      </c>
      <c r="N796" s="70"/>
      <c r="O796" s="71"/>
      <c r="P796" s="72">
        <v>0</v>
      </c>
      <c r="Q796" s="73"/>
      <c r="R796" s="74">
        <f>+L796+P796</f>
        <v>19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18</v>
      </c>
      <c r="I798" s="76">
        <v>18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19</v>
      </c>
      <c r="I799" s="76">
        <v>19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600</v>
      </c>
      <c r="I823" s="96">
        <v>600</v>
      </c>
      <c r="J823" s="97"/>
      <c r="K823" s="98"/>
      <c r="L823" s="99">
        <f>+L824+SUM(L829:L833)</f>
        <v>250.4168988563091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250.4168988563091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245</v>
      </c>
      <c r="I824" s="38">
        <v>245</v>
      </c>
      <c r="J824" s="39">
        <v>245</v>
      </c>
      <c r="K824" s="42">
        <v>128</v>
      </c>
      <c r="L824" s="41">
        <f>SUM(L825:L828)</f>
        <v>208.4168988563091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208.4168988563091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245</v>
      </c>
      <c r="I828" s="59">
        <v>245</v>
      </c>
      <c r="J828" s="60">
        <v>245</v>
      </c>
      <c r="K828" s="63">
        <v>128</v>
      </c>
      <c r="L828" s="62">
        <f>J828*(1-Q828)+K828*Q828</f>
        <v>208.4168988563091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208.4168988563091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70</v>
      </c>
      <c r="I829" s="69">
        <v>70</v>
      </c>
      <c r="J829" s="70"/>
      <c r="K829" s="71"/>
      <c r="L829" s="72">
        <v>42</v>
      </c>
      <c r="M829" s="69">
        <v>0</v>
      </c>
      <c r="N829" s="70"/>
      <c r="O829" s="71"/>
      <c r="P829" s="72">
        <v>0</v>
      </c>
      <c r="Q829" s="73"/>
      <c r="R829" s="74">
        <f>+L829+P829</f>
        <v>42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42</v>
      </c>
      <c r="I830" s="76">
        <v>42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243</v>
      </c>
      <c r="I831" s="76">
        <v>243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96497</v>
      </c>
      <c r="I834" s="26">
        <v>25944</v>
      </c>
      <c r="J834" s="27"/>
      <c r="K834" s="28"/>
      <c r="L834" s="29">
        <f>+L835+SUM(L840:L844)</f>
        <v>8666.9034622404088</v>
      </c>
      <c r="M834" s="26">
        <v>70553</v>
      </c>
      <c r="N834" s="27"/>
      <c r="O834" s="28"/>
      <c r="P834" s="29">
        <f>+P835+SUM(P840:P844)</f>
        <v>23770.76496124918</v>
      </c>
      <c r="Q834" s="30"/>
      <c r="R834" s="31">
        <f>+R835+SUM(R840:R844)</f>
        <v>32437.668423489591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34814</v>
      </c>
      <c r="I835" s="38">
        <v>14455</v>
      </c>
      <c r="J835" s="39">
        <v>9225</v>
      </c>
      <c r="K835" s="42">
        <v>3730</v>
      </c>
      <c r="L835" s="41">
        <f>SUM(L836:L839)</f>
        <v>7119.9034622404088</v>
      </c>
      <c r="M835" s="38">
        <v>20359</v>
      </c>
      <c r="N835" s="39">
        <v>13784</v>
      </c>
      <c r="O835" s="42">
        <v>8390</v>
      </c>
      <c r="P835" s="41">
        <f>SUM(P836:P839)</f>
        <v>11383.76496124918</v>
      </c>
      <c r="Q835" s="43"/>
      <c r="R835" s="44">
        <f>SUM(R836:R839)</f>
        <v>18503.668423489591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3828</v>
      </c>
      <c r="I836" s="48">
        <v>3045</v>
      </c>
      <c r="J836" s="48">
        <v>1037</v>
      </c>
      <c r="K836" s="51">
        <v>415</v>
      </c>
      <c r="L836" s="50">
        <f>J836*(1-Q836)+K836*Q836</f>
        <v>952.19006359569164</v>
      </c>
      <c r="M836" s="48">
        <v>783</v>
      </c>
      <c r="N836" s="48">
        <v>444</v>
      </c>
      <c r="O836" s="51">
        <v>182</v>
      </c>
      <c r="P836" s="50">
        <f>N836*(1-Q836)+O836*Q836</f>
        <v>408.27620042133634</v>
      </c>
      <c r="Q836" s="52">
        <f>$Q$2</f>
        <v>0.13635038007123523</v>
      </c>
      <c r="R836" s="53">
        <f>L836+P836</f>
        <v>1360.4662640170279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12448</v>
      </c>
      <c r="I837" s="48">
        <v>5872</v>
      </c>
      <c r="J837" s="48">
        <v>4243</v>
      </c>
      <c r="K837" s="51">
        <v>1949</v>
      </c>
      <c r="L837" s="55">
        <f>J837*(1-Q837)+K837*Q837</f>
        <v>3638.8033135994592</v>
      </c>
      <c r="M837" s="48">
        <v>6576</v>
      </c>
      <c r="N837" s="48">
        <v>4462</v>
      </c>
      <c r="O837" s="51">
        <v>2610</v>
      </c>
      <c r="P837" s="55">
        <f>N837*(1-Q837)+O837*Q837</f>
        <v>3974.2178451552741</v>
      </c>
      <c r="Q837" s="52">
        <f>$Q$3</f>
        <v>0.26338129311270309</v>
      </c>
      <c r="R837" s="53">
        <f>L837+P837</f>
        <v>7613.0211587547328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15452</v>
      </c>
      <c r="I838" s="48">
        <v>3977</v>
      </c>
      <c r="J838" s="48">
        <v>2962</v>
      </c>
      <c r="K838" s="51">
        <v>851</v>
      </c>
      <c r="L838" s="55">
        <f>J838*(1-Q838)+K838*Q838</f>
        <v>1692.2424896200214</v>
      </c>
      <c r="M838" s="48">
        <v>11475</v>
      </c>
      <c r="N838" s="48">
        <v>7748</v>
      </c>
      <c r="O838" s="51">
        <v>4801</v>
      </c>
      <c r="P838" s="55">
        <f>N838*(1-Q838)+O838*Q838</f>
        <v>5975.3920496969222</v>
      </c>
      <c r="Q838" s="52">
        <f>$Q$4</f>
        <v>0.60149574153480756</v>
      </c>
      <c r="R838" s="53">
        <f>L838+P838</f>
        <v>7667.6345393169431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3086</v>
      </c>
      <c r="I839" s="59">
        <v>1561</v>
      </c>
      <c r="J839" s="60">
        <v>983</v>
      </c>
      <c r="K839" s="63">
        <v>515</v>
      </c>
      <c r="L839" s="62">
        <f>J839*(1-Q839)+K839*Q839</f>
        <v>836.66759542523641</v>
      </c>
      <c r="M839" s="59">
        <v>1525</v>
      </c>
      <c r="N839" s="60">
        <v>1130</v>
      </c>
      <c r="O839" s="63">
        <v>797</v>
      </c>
      <c r="P839" s="62">
        <f>N839*(1-Q839)+O839*Q839</f>
        <v>1025.878865975649</v>
      </c>
      <c r="Q839" s="64">
        <f>$Q$5</f>
        <v>0.31267607815120424</v>
      </c>
      <c r="R839" s="65">
        <f>L839+P839</f>
        <v>1862.5464614008854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25377</v>
      </c>
      <c r="I840" s="69">
        <v>5378</v>
      </c>
      <c r="J840" s="70"/>
      <c r="K840" s="71"/>
      <c r="L840" s="72">
        <v>1064</v>
      </c>
      <c r="M840" s="69">
        <v>19998</v>
      </c>
      <c r="N840" s="70"/>
      <c r="O840" s="71"/>
      <c r="P840" s="72">
        <v>7048</v>
      </c>
      <c r="Q840" s="73"/>
      <c r="R840" s="74">
        <f>+L840+P840</f>
        <v>8112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16925</v>
      </c>
      <c r="I841" s="76">
        <v>3322</v>
      </c>
      <c r="J841" s="77"/>
      <c r="K841" s="78"/>
      <c r="L841" s="79">
        <v>421</v>
      </c>
      <c r="M841" s="76">
        <v>13604</v>
      </c>
      <c r="N841" s="77"/>
      <c r="O841" s="78"/>
      <c r="P841" s="79">
        <v>2992</v>
      </c>
      <c r="Q841" s="80"/>
      <c r="R841" s="81">
        <f>+L841+P841</f>
        <v>3413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13687</v>
      </c>
      <c r="I842" s="76">
        <v>2266</v>
      </c>
      <c r="J842" s="77"/>
      <c r="K842" s="78"/>
      <c r="L842" s="79">
        <v>62</v>
      </c>
      <c r="M842" s="76">
        <v>11420</v>
      </c>
      <c r="N842" s="77"/>
      <c r="O842" s="78"/>
      <c r="P842" s="79">
        <v>1740</v>
      </c>
      <c r="Q842" s="80"/>
      <c r="R842" s="81">
        <f>+L842+P842</f>
        <v>1802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4485</v>
      </c>
      <c r="I843" s="76">
        <v>358</v>
      </c>
      <c r="J843" s="77"/>
      <c r="K843" s="78"/>
      <c r="L843" s="79">
        <v>0</v>
      </c>
      <c r="M843" s="76">
        <v>4127</v>
      </c>
      <c r="N843" s="77"/>
      <c r="O843" s="78"/>
      <c r="P843" s="79">
        <v>579</v>
      </c>
      <c r="Q843" s="80"/>
      <c r="R843" s="81">
        <f>+L843+P843</f>
        <v>579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1210</v>
      </c>
      <c r="I844" s="86">
        <v>165</v>
      </c>
      <c r="J844" s="87"/>
      <c r="K844" s="88"/>
      <c r="L844" s="89">
        <v>0</v>
      </c>
      <c r="M844" s="86">
        <v>1045</v>
      </c>
      <c r="N844" s="87"/>
      <c r="O844" s="88"/>
      <c r="P844" s="89">
        <v>28</v>
      </c>
      <c r="Q844" s="90"/>
      <c r="R844" s="91">
        <f>+L844+P844</f>
        <v>28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9000</v>
      </c>
      <c r="I845" s="96">
        <v>2772</v>
      </c>
      <c r="J845" s="97"/>
      <c r="K845" s="98"/>
      <c r="L845" s="99">
        <f>+L846+SUM(L851:L855)</f>
        <v>982.19157673925747</v>
      </c>
      <c r="M845" s="96">
        <v>6228</v>
      </c>
      <c r="N845" s="100"/>
      <c r="O845" s="101"/>
      <c r="P845" s="99">
        <f>+P846+SUM(P851:P855)</f>
        <v>2309.145900126503</v>
      </c>
      <c r="Q845" s="102"/>
      <c r="R845" s="103">
        <f>+R846+SUM(R851:R855)</f>
        <v>3291.3374768657609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6293</v>
      </c>
      <c r="I846" s="38">
        <v>2361</v>
      </c>
      <c r="J846" s="39">
        <v>1341</v>
      </c>
      <c r="K846" s="42">
        <v>444</v>
      </c>
      <c r="L846" s="41">
        <f>SUM(L847:L850)</f>
        <v>982.19157673925747</v>
      </c>
      <c r="M846" s="38">
        <v>3932</v>
      </c>
      <c r="N846" s="39">
        <v>2153</v>
      </c>
      <c r="O846" s="42">
        <v>1337</v>
      </c>
      <c r="P846" s="41">
        <f>SUM(P847:P850)</f>
        <v>1725.1459001265032</v>
      </c>
      <c r="Q846" s="43"/>
      <c r="R846" s="44">
        <f>SUM(R847:R850)</f>
        <v>2707.3374768657609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925</v>
      </c>
      <c r="I847" s="48">
        <v>695</v>
      </c>
      <c r="J847" s="48">
        <v>245</v>
      </c>
      <c r="K847" s="51">
        <v>62</v>
      </c>
      <c r="L847" s="50">
        <f>J847*(1-Q847)+K847*Q847</f>
        <v>220.04788044696394</v>
      </c>
      <c r="M847" s="48">
        <v>230</v>
      </c>
      <c r="N847" s="48">
        <v>88</v>
      </c>
      <c r="O847" s="51">
        <v>61</v>
      </c>
      <c r="P847" s="50">
        <f>N847*(1-Q847)+O847*Q847</f>
        <v>84.318539738076652</v>
      </c>
      <c r="Q847" s="52">
        <f>$Q$2</f>
        <v>0.13635038007123523</v>
      </c>
      <c r="R847" s="53">
        <f>L847+P847</f>
        <v>304.36642018504062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1063</v>
      </c>
      <c r="I848" s="48">
        <v>486</v>
      </c>
      <c r="J848" s="48">
        <v>438</v>
      </c>
      <c r="K848" s="51">
        <v>157</v>
      </c>
      <c r="L848" s="55">
        <f>J848*(1-Q848)+K848*Q848</f>
        <v>363.98985663533045</v>
      </c>
      <c r="M848" s="48">
        <v>577</v>
      </c>
      <c r="N848" s="48">
        <v>340</v>
      </c>
      <c r="O848" s="51">
        <v>208</v>
      </c>
      <c r="P848" s="55">
        <f>N848*(1-Q848)+O848*Q848</f>
        <v>305.23366930912317</v>
      </c>
      <c r="Q848" s="52">
        <f>$Q$3</f>
        <v>0.26338129311270309</v>
      </c>
      <c r="R848" s="53">
        <f>L848+P848</f>
        <v>669.22352594445363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4249</v>
      </c>
      <c r="I849" s="48">
        <v>1166</v>
      </c>
      <c r="J849" s="48">
        <v>658</v>
      </c>
      <c r="K849" s="51">
        <v>226</v>
      </c>
      <c r="L849" s="55">
        <f>J849*(1-Q849)+K849*Q849</f>
        <v>398.1538396569631</v>
      </c>
      <c r="M849" s="48">
        <v>3083</v>
      </c>
      <c r="N849" s="48">
        <v>1698</v>
      </c>
      <c r="O849" s="51">
        <v>1061</v>
      </c>
      <c r="P849" s="55">
        <f>N849*(1-Q849)+O849*Q849</f>
        <v>1314.8472126423276</v>
      </c>
      <c r="Q849" s="52">
        <f>$Q$4</f>
        <v>0.60149574153480756</v>
      </c>
      <c r="R849" s="53">
        <f>L849+P849</f>
        <v>1713.0010522992907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56</v>
      </c>
      <c r="I850" s="59">
        <v>14</v>
      </c>
      <c r="J850" s="60">
        <v>0</v>
      </c>
      <c r="K850" s="63">
        <v>0</v>
      </c>
      <c r="L850" s="62">
        <f>J850*(1-Q850)+K850*Q850</f>
        <v>0</v>
      </c>
      <c r="M850" s="59">
        <v>42</v>
      </c>
      <c r="N850" s="60">
        <v>27</v>
      </c>
      <c r="O850" s="63">
        <v>7</v>
      </c>
      <c r="P850" s="62">
        <f>N850*(1-Q850)+O850*Q850</f>
        <v>20.746478436975913</v>
      </c>
      <c r="Q850" s="64">
        <f>$Q$5</f>
        <v>0.31267607815120424</v>
      </c>
      <c r="R850" s="65">
        <f>L850+P850</f>
        <v>20.746478436975913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1550</v>
      </c>
      <c r="I851" s="69">
        <v>252</v>
      </c>
      <c r="J851" s="70"/>
      <c r="K851" s="71"/>
      <c r="L851" s="72">
        <v>0</v>
      </c>
      <c r="M851" s="69">
        <v>1298</v>
      </c>
      <c r="N851" s="70"/>
      <c r="O851" s="71"/>
      <c r="P851" s="72">
        <v>411</v>
      </c>
      <c r="Q851" s="73"/>
      <c r="R851" s="74">
        <f>+L851+P851</f>
        <v>411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684</v>
      </c>
      <c r="I852" s="76">
        <v>112</v>
      </c>
      <c r="J852" s="77"/>
      <c r="K852" s="78"/>
      <c r="L852" s="79">
        <v>0</v>
      </c>
      <c r="M852" s="76">
        <v>572</v>
      </c>
      <c r="N852" s="77"/>
      <c r="O852" s="78"/>
      <c r="P852" s="79">
        <v>30</v>
      </c>
      <c r="Q852" s="80"/>
      <c r="R852" s="81">
        <f>+L852+P852</f>
        <v>30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319</v>
      </c>
      <c r="I853" s="76">
        <v>18</v>
      </c>
      <c r="J853" s="77"/>
      <c r="K853" s="78"/>
      <c r="L853" s="79">
        <v>0</v>
      </c>
      <c r="M853" s="76">
        <v>301</v>
      </c>
      <c r="N853" s="77"/>
      <c r="O853" s="78"/>
      <c r="P853" s="79">
        <v>104</v>
      </c>
      <c r="Q853" s="80"/>
      <c r="R853" s="81">
        <f>+L853+P853</f>
        <v>104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120</v>
      </c>
      <c r="I854" s="76">
        <v>29</v>
      </c>
      <c r="J854" s="77"/>
      <c r="K854" s="78"/>
      <c r="L854" s="79">
        <v>0</v>
      </c>
      <c r="M854" s="76">
        <v>91</v>
      </c>
      <c r="N854" s="77"/>
      <c r="O854" s="78"/>
      <c r="P854" s="79">
        <v>22</v>
      </c>
      <c r="Q854" s="80"/>
      <c r="R854" s="81">
        <f>+L854+P854</f>
        <v>22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33</v>
      </c>
      <c r="I855" s="86">
        <v>0</v>
      </c>
      <c r="J855" s="87"/>
      <c r="K855" s="88"/>
      <c r="L855" s="89">
        <v>0</v>
      </c>
      <c r="M855" s="86">
        <v>33</v>
      </c>
      <c r="N855" s="87"/>
      <c r="O855" s="88"/>
      <c r="P855" s="89">
        <v>17</v>
      </c>
      <c r="Q855" s="90"/>
      <c r="R855" s="91">
        <f>+L855+P855</f>
        <v>17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18006</v>
      </c>
      <c r="I856" s="96">
        <v>5121</v>
      </c>
      <c r="J856" s="97"/>
      <c r="K856" s="98"/>
      <c r="L856" s="99">
        <f>+L857+SUM(L862:L866)</f>
        <v>1509.9066165409781</v>
      </c>
      <c r="M856" s="96">
        <v>12884</v>
      </c>
      <c r="N856" s="100"/>
      <c r="O856" s="101"/>
      <c r="P856" s="99">
        <f>+P857+SUM(P862:P866)</f>
        <v>5039.6751973386336</v>
      </c>
      <c r="Q856" s="102"/>
      <c r="R856" s="103">
        <f>+R857+SUM(R862:R866)</f>
        <v>6549.5818138796121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10420</v>
      </c>
      <c r="I857" s="38">
        <v>3924</v>
      </c>
      <c r="J857" s="39">
        <v>2135</v>
      </c>
      <c r="K857" s="42">
        <v>665</v>
      </c>
      <c r="L857" s="41">
        <f>SUM(L858:L861)</f>
        <v>1426.9066165409781</v>
      </c>
      <c r="M857" s="38">
        <v>6497</v>
      </c>
      <c r="N857" s="39">
        <v>4498</v>
      </c>
      <c r="O857" s="42">
        <v>2450</v>
      </c>
      <c r="P857" s="41">
        <f>SUM(P858:P861)</f>
        <v>3491.6751973386336</v>
      </c>
      <c r="Q857" s="43"/>
      <c r="R857" s="44">
        <f>SUM(R858:R861)</f>
        <v>4918.5818138796121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1317</v>
      </c>
      <c r="I858" s="48">
        <v>1100</v>
      </c>
      <c r="J858" s="48">
        <v>217</v>
      </c>
      <c r="K858" s="51">
        <v>55</v>
      </c>
      <c r="L858" s="50">
        <f>J858*(1-Q858)+K858*Q858</f>
        <v>194.91123842845988</v>
      </c>
      <c r="M858" s="48">
        <v>217</v>
      </c>
      <c r="N858" s="48">
        <v>168</v>
      </c>
      <c r="O858" s="51">
        <v>43</v>
      </c>
      <c r="P858" s="50">
        <f>N858*(1-Q858)+O858*Q858</f>
        <v>150.95620249109558</v>
      </c>
      <c r="Q858" s="52">
        <f>$Q$2</f>
        <v>0.13635038007123523</v>
      </c>
      <c r="R858" s="53">
        <f>L858+P858</f>
        <v>345.86744091955546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2588</v>
      </c>
      <c r="I859" s="48">
        <v>958</v>
      </c>
      <c r="J859" s="48">
        <v>462</v>
      </c>
      <c r="K859" s="51">
        <v>211</v>
      </c>
      <c r="L859" s="55">
        <f>J859*(1-Q859)+K859*Q859</f>
        <v>395.89129542871154</v>
      </c>
      <c r="M859" s="48">
        <v>1630</v>
      </c>
      <c r="N859" s="48">
        <v>1067</v>
      </c>
      <c r="O859" s="51">
        <v>621</v>
      </c>
      <c r="P859" s="55">
        <f>N859*(1-Q859)+O859*Q859</f>
        <v>949.53194327173446</v>
      </c>
      <c r="Q859" s="52">
        <f>$Q$3</f>
        <v>0.26338129311270309</v>
      </c>
      <c r="R859" s="53">
        <f>L859+P859</f>
        <v>1345.4232387004461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6308</v>
      </c>
      <c r="I860" s="48">
        <v>1750</v>
      </c>
      <c r="J860" s="48">
        <v>1384</v>
      </c>
      <c r="K860" s="51">
        <v>382</v>
      </c>
      <c r="L860" s="55">
        <f>J860*(1-Q860)+K860*Q860</f>
        <v>781.3012669821228</v>
      </c>
      <c r="M860" s="48">
        <v>4558</v>
      </c>
      <c r="N860" s="48">
        <v>3172</v>
      </c>
      <c r="O860" s="51">
        <v>1749</v>
      </c>
      <c r="P860" s="55">
        <f>N860*(1-Q860)+O860*Q860</f>
        <v>2316.0715597959688</v>
      </c>
      <c r="Q860" s="52">
        <f>$Q$4</f>
        <v>0.60149574153480756</v>
      </c>
      <c r="R860" s="53">
        <f>L860+P860</f>
        <v>3097.3728267780916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208</v>
      </c>
      <c r="I861" s="59">
        <v>116</v>
      </c>
      <c r="J861" s="60">
        <v>72</v>
      </c>
      <c r="K861" s="63">
        <v>17</v>
      </c>
      <c r="L861" s="62">
        <f>J861*(1-Q861)+K861*Q861</f>
        <v>54.80281570168377</v>
      </c>
      <c r="M861" s="59">
        <v>92</v>
      </c>
      <c r="N861" s="60">
        <v>92</v>
      </c>
      <c r="O861" s="63">
        <v>38</v>
      </c>
      <c r="P861" s="62">
        <f>N861*(1-Q861)+O861*Q861</f>
        <v>75.115491779834969</v>
      </c>
      <c r="Q861" s="64">
        <f>$Q$5</f>
        <v>0.31267607815120424</v>
      </c>
      <c r="R861" s="65">
        <f>L861+P861</f>
        <v>129.91830748151875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4531</v>
      </c>
      <c r="I862" s="69">
        <v>748</v>
      </c>
      <c r="J862" s="70"/>
      <c r="K862" s="71"/>
      <c r="L862" s="72">
        <v>65</v>
      </c>
      <c r="M862" s="69">
        <v>3783</v>
      </c>
      <c r="N862" s="70"/>
      <c r="O862" s="71"/>
      <c r="P862" s="72">
        <v>1139</v>
      </c>
      <c r="Q862" s="73"/>
      <c r="R862" s="74">
        <f>+L862+P862</f>
        <v>1204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1813</v>
      </c>
      <c r="I863" s="76">
        <v>308</v>
      </c>
      <c r="J863" s="77"/>
      <c r="K863" s="78"/>
      <c r="L863" s="79">
        <v>18</v>
      </c>
      <c r="M863" s="76">
        <v>1505</v>
      </c>
      <c r="N863" s="77"/>
      <c r="O863" s="78"/>
      <c r="P863" s="79">
        <v>280</v>
      </c>
      <c r="Q863" s="80"/>
      <c r="R863" s="81">
        <f>+L863+P863</f>
        <v>298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836</v>
      </c>
      <c r="I864" s="76">
        <v>130</v>
      </c>
      <c r="J864" s="77"/>
      <c r="K864" s="78"/>
      <c r="L864" s="79">
        <v>0</v>
      </c>
      <c r="M864" s="76">
        <v>706</v>
      </c>
      <c r="N864" s="77"/>
      <c r="O864" s="78"/>
      <c r="P864" s="79">
        <v>56</v>
      </c>
      <c r="Q864" s="80"/>
      <c r="R864" s="81">
        <f>+L864+P864</f>
        <v>56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308</v>
      </c>
      <c r="I865" s="76">
        <v>0</v>
      </c>
      <c r="J865" s="77"/>
      <c r="K865" s="78"/>
      <c r="L865" s="79">
        <v>0</v>
      </c>
      <c r="M865" s="76">
        <v>308</v>
      </c>
      <c r="N865" s="77"/>
      <c r="O865" s="78"/>
      <c r="P865" s="79">
        <v>73</v>
      </c>
      <c r="Q865" s="80"/>
      <c r="R865" s="81">
        <f>+L865+P865</f>
        <v>73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98</v>
      </c>
      <c r="I866" s="86">
        <v>11</v>
      </c>
      <c r="J866" s="87"/>
      <c r="K866" s="88"/>
      <c r="L866" s="89">
        <v>0</v>
      </c>
      <c r="M866" s="86">
        <v>87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20452</v>
      </c>
      <c r="I867" s="96">
        <v>5023</v>
      </c>
      <c r="J867" s="97"/>
      <c r="K867" s="98"/>
      <c r="L867" s="99">
        <f>+L868+SUM(L873:L877)</f>
        <v>1646.5272540815745</v>
      </c>
      <c r="M867" s="96">
        <v>15428</v>
      </c>
      <c r="N867" s="100"/>
      <c r="O867" s="101"/>
      <c r="P867" s="99">
        <f>+P868+SUM(P873:P877)</f>
        <v>5247.6065623313243</v>
      </c>
      <c r="Q867" s="102"/>
      <c r="R867" s="103">
        <f>+R868+SUM(R873:R877)</f>
        <v>6894.1338164128993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7443</v>
      </c>
      <c r="I868" s="38">
        <v>2767</v>
      </c>
      <c r="J868" s="39">
        <v>1807</v>
      </c>
      <c r="K868" s="42">
        <v>730</v>
      </c>
      <c r="L868" s="41">
        <f>SUM(L869:L872)</f>
        <v>1400.5272540815745</v>
      </c>
      <c r="M868" s="38">
        <v>4676</v>
      </c>
      <c r="N868" s="39">
        <v>3425</v>
      </c>
      <c r="O868" s="42">
        <v>1945</v>
      </c>
      <c r="P868" s="41">
        <f>SUM(P869:P872)</f>
        <v>2801.6065623313243</v>
      </c>
      <c r="Q868" s="43"/>
      <c r="R868" s="44">
        <f>SUM(R869:R872)</f>
        <v>4202.1338164128993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764</v>
      </c>
      <c r="I869" s="48">
        <v>534</v>
      </c>
      <c r="J869" s="48">
        <v>151</v>
      </c>
      <c r="K869" s="51">
        <v>53</v>
      </c>
      <c r="L869" s="50">
        <f>J869*(1-Q869)+K869*Q869</f>
        <v>137.63766275301893</v>
      </c>
      <c r="M869" s="48">
        <v>231</v>
      </c>
      <c r="N869" s="48">
        <v>113</v>
      </c>
      <c r="O869" s="51">
        <v>44</v>
      </c>
      <c r="P869" s="50">
        <f>N869*(1-Q869)+O869*Q869</f>
        <v>103.59182377508476</v>
      </c>
      <c r="Q869" s="52">
        <f>$Q$2</f>
        <v>0.13635038007123523</v>
      </c>
      <c r="R869" s="53">
        <f>L869+P869</f>
        <v>241.22948652810368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3340</v>
      </c>
      <c r="I870" s="48">
        <v>1594</v>
      </c>
      <c r="J870" s="48">
        <v>1102</v>
      </c>
      <c r="K870" s="51">
        <v>526</v>
      </c>
      <c r="L870" s="55">
        <f>J870*(1-Q870)+K870*Q870</f>
        <v>950.29237516708304</v>
      </c>
      <c r="M870" s="48">
        <v>1746</v>
      </c>
      <c r="N870" s="48">
        <v>1235</v>
      </c>
      <c r="O870" s="51">
        <v>581</v>
      </c>
      <c r="P870" s="55">
        <f>N870*(1-Q870)+O870*Q870</f>
        <v>1062.7486343042922</v>
      </c>
      <c r="Q870" s="52">
        <f>$Q$3</f>
        <v>0.26338129311270309</v>
      </c>
      <c r="R870" s="53">
        <f>L870+P870</f>
        <v>2013.0410094713752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3239</v>
      </c>
      <c r="I871" s="48">
        <v>609</v>
      </c>
      <c r="J871" s="48">
        <v>525</v>
      </c>
      <c r="K871" s="51">
        <v>122</v>
      </c>
      <c r="L871" s="55">
        <f>J871*(1-Q871)+K871*Q871</f>
        <v>282.59721616147255</v>
      </c>
      <c r="M871" s="48">
        <v>2630</v>
      </c>
      <c r="N871" s="48">
        <v>2032</v>
      </c>
      <c r="O871" s="51">
        <v>1321</v>
      </c>
      <c r="P871" s="55">
        <f>N871*(1-Q871)+O871*Q871</f>
        <v>1604.3365277687517</v>
      </c>
      <c r="Q871" s="52">
        <f>$Q$4</f>
        <v>0.60149574153480756</v>
      </c>
      <c r="R871" s="53">
        <f>L871+P871</f>
        <v>1886.9337439302242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99</v>
      </c>
      <c r="I872" s="59">
        <v>30</v>
      </c>
      <c r="J872" s="60">
        <v>30</v>
      </c>
      <c r="K872" s="63">
        <v>30</v>
      </c>
      <c r="L872" s="62">
        <f>J872*(1-Q872)+K872*Q872</f>
        <v>30</v>
      </c>
      <c r="M872" s="59">
        <v>69</v>
      </c>
      <c r="N872" s="60">
        <v>45</v>
      </c>
      <c r="O872" s="63">
        <v>0</v>
      </c>
      <c r="P872" s="62">
        <f>N872*(1-Q872)+O872*Q872</f>
        <v>30.92957648319581</v>
      </c>
      <c r="Q872" s="64">
        <f>$Q$5</f>
        <v>0.31267607815120424</v>
      </c>
      <c r="R872" s="65">
        <f>L872+P872</f>
        <v>60.92957648319581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6326</v>
      </c>
      <c r="I873" s="69">
        <v>1092</v>
      </c>
      <c r="J873" s="70"/>
      <c r="K873" s="71"/>
      <c r="L873" s="72">
        <v>228</v>
      </c>
      <c r="M873" s="69">
        <v>5234</v>
      </c>
      <c r="N873" s="70"/>
      <c r="O873" s="71"/>
      <c r="P873" s="72">
        <v>1573</v>
      </c>
      <c r="Q873" s="73"/>
      <c r="R873" s="74">
        <f>+L873+P873</f>
        <v>1801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3574</v>
      </c>
      <c r="I874" s="76">
        <v>718</v>
      </c>
      <c r="J874" s="77"/>
      <c r="K874" s="78"/>
      <c r="L874" s="79">
        <v>18</v>
      </c>
      <c r="M874" s="76">
        <v>2856</v>
      </c>
      <c r="N874" s="77"/>
      <c r="O874" s="78"/>
      <c r="P874" s="79">
        <v>557</v>
      </c>
      <c r="Q874" s="80"/>
      <c r="R874" s="81">
        <f>+L874+P874</f>
        <v>575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2164</v>
      </c>
      <c r="I875" s="76">
        <v>398</v>
      </c>
      <c r="J875" s="77"/>
      <c r="K875" s="78"/>
      <c r="L875" s="79">
        <v>0</v>
      </c>
      <c r="M875" s="76">
        <v>1766</v>
      </c>
      <c r="N875" s="77"/>
      <c r="O875" s="78"/>
      <c r="P875" s="79">
        <v>230</v>
      </c>
      <c r="Q875" s="80"/>
      <c r="R875" s="81">
        <f>+L875+P875</f>
        <v>230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780</v>
      </c>
      <c r="I876" s="76">
        <v>48</v>
      </c>
      <c r="J876" s="77"/>
      <c r="K876" s="78"/>
      <c r="L876" s="79">
        <v>0</v>
      </c>
      <c r="M876" s="76">
        <v>731</v>
      </c>
      <c r="N876" s="77"/>
      <c r="O876" s="78"/>
      <c r="P876" s="79">
        <v>86</v>
      </c>
      <c r="Q876" s="80"/>
      <c r="R876" s="81">
        <f>+L876+P876</f>
        <v>86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165</v>
      </c>
      <c r="I877" s="86">
        <v>0</v>
      </c>
      <c r="J877" s="87"/>
      <c r="K877" s="88"/>
      <c r="L877" s="89">
        <v>0</v>
      </c>
      <c r="M877" s="86">
        <v>165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16780</v>
      </c>
      <c r="I878" s="96">
        <v>4845</v>
      </c>
      <c r="J878" s="97"/>
      <c r="K878" s="98"/>
      <c r="L878" s="99">
        <f>+L879+SUM(L884:L888)</f>
        <v>1727.7392955651446</v>
      </c>
      <c r="M878" s="96">
        <v>11935</v>
      </c>
      <c r="N878" s="100"/>
      <c r="O878" s="101"/>
      <c r="P878" s="99">
        <f>+P879+SUM(P884:P888)</f>
        <v>3601.4362590882447</v>
      </c>
      <c r="Q878" s="102"/>
      <c r="R878" s="103">
        <f>+R879+SUM(R884:R888)</f>
        <v>5329.1755546533896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4286</v>
      </c>
      <c r="I879" s="38">
        <v>2059</v>
      </c>
      <c r="J879" s="39">
        <v>1548</v>
      </c>
      <c r="K879" s="42">
        <v>564</v>
      </c>
      <c r="L879" s="41">
        <f>SUM(L880:L883)</f>
        <v>1239.7392955651446</v>
      </c>
      <c r="M879" s="38">
        <v>2227</v>
      </c>
      <c r="N879" s="39">
        <v>1566</v>
      </c>
      <c r="O879" s="42">
        <v>1044</v>
      </c>
      <c r="P879" s="41">
        <f>SUM(P880:P883)</f>
        <v>1384.4362590882449</v>
      </c>
      <c r="Q879" s="43"/>
      <c r="R879" s="44">
        <f>SUM(R880:R883)</f>
        <v>2624.17555465339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636</v>
      </c>
      <c r="I880" s="48">
        <v>531</v>
      </c>
      <c r="J880" s="48">
        <v>296</v>
      </c>
      <c r="K880" s="51">
        <v>222</v>
      </c>
      <c r="L880" s="50">
        <f>J880*(1-Q880)+K880*Q880</f>
        <v>285.9100718747286</v>
      </c>
      <c r="M880" s="48">
        <v>105</v>
      </c>
      <c r="N880" s="48">
        <v>76</v>
      </c>
      <c r="O880" s="51">
        <v>34</v>
      </c>
      <c r="P880" s="50">
        <f>N880*(1-Q880)+O880*Q880</f>
        <v>70.273284037008111</v>
      </c>
      <c r="Q880" s="52">
        <f>$Q$2</f>
        <v>0.13635038007123523</v>
      </c>
      <c r="R880" s="53">
        <f>L880+P880</f>
        <v>356.18335591173673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2515</v>
      </c>
      <c r="I881" s="48">
        <v>1259</v>
      </c>
      <c r="J881" s="48">
        <v>1021</v>
      </c>
      <c r="K881" s="51">
        <v>284</v>
      </c>
      <c r="L881" s="55">
        <f>J881*(1-Q881)+K881*Q881</f>
        <v>826.88798697593779</v>
      </c>
      <c r="M881" s="48">
        <v>1256</v>
      </c>
      <c r="N881" s="48">
        <v>835</v>
      </c>
      <c r="O881" s="51">
        <v>502</v>
      </c>
      <c r="P881" s="55">
        <f>N881*(1-Q881)+O881*Q881</f>
        <v>747.29402939346983</v>
      </c>
      <c r="Q881" s="52">
        <f>$Q$3</f>
        <v>0.26338129311270309</v>
      </c>
      <c r="R881" s="53">
        <f>L881+P881</f>
        <v>1574.1820163694076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1059</v>
      </c>
      <c r="I882" s="48">
        <v>238</v>
      </c>
      <c r="J882" s="48">
        <v>211</v>
      </c>
      <c r="K882" s="51">
        <v>38</v>
      </c>
      <c r="L882" s="55">
        <f>J882*(1-Q882)+K882*Q882</f>
        <v>106.94123671447829</v>
      </c>
      <c r="M882" s="48">
        <v>821</v>
      </c>
      <c r="N882" s="48">
        <v>626</v>
      </c>
      <c r="O882" s="51">
        <v>480</v>
      </c>
      <c r="P882" s="55">
        <f>N882*(1-Q882)+O882*Q882</f>
        <v>538.18162173591816</v>
      </c>
      <c r="Q882" s="52">
        <f>$Q$4</f>
        <v>0.60149574153480756</v>
      </c>
      <c r="R882" s="53">
        <f>L882+P882</f>
        <v>645.12285845039651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76</v>
      </c>
      <c r="I883" s="59">
        <v>31</v>
      </c>
      <c r="J883" s="60">
        <v>20</v>
      </c>
      <c r="K883" s="63">
        <v>20</v>
      </c>
      <c r="L883" s="62">
        <f>J883*(1-Q883)+K883*Q883</f>
        <v>20</v>
      </c>
      <c r="M883" s="59">
        <v>45</v>
      </c>
      <c r="N883" s="60">
        <v>29</v>
      </c>
      <c r="O883" s="63">
        <v>28</v>
      </c>
      <c r="P883" s="62">
        <f>N883*(1-Q883)+O883*Q883</f>
        <v>28.687323921848794</v>
      </c>
      <c r="Q883" s="64">
        <f>$Q$5</f>
        <v>0.31267607815120424</v>
      </c>
      <c r="R883" s="65">
        <f>L883+P883</f>
        <v>48.687323921848794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5017</v>
      </c>
      <c r="I884" s="69">
        <v>1265</v>
      </c>
      <c r="J884" s="70"/>
      <c r="K884" s="71"/>
      <c r="L884" s="72">
        <v>314</v>
      </c>
      <c r="M884" s="69">
        <v>3752</v>
      </c>
      <c r="N884" s="70"/>
      <c r="O884" s="71"/>
      <c r="P884" s="72">
        <v>1445</v>
      </c>
      <c r="Q884" s="73"/>
      <c r="R884" s="74">
        <f>+L884+P884</f>
        <v>1759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3518</v>
      </c>
      <c r="I885" s="76">
        <v>809</v>
      </c>
      <c r="J885" s="77"/>
      <c r="K885" s="78"/>
      <c r="L885" s="79">
        <v>174</v>
      </c>
      <c r="M885" s="76">
        <v>2709</v>
      </c>
      <c r="N885" s="77"/>
      <c r="O885" s="78"/>
      <c r="P885" s="79">
        <v>469</v>
      </c>
      <c r="Q885" s="80"/>
      <c r="R885" s="81">
        <f>+L885+P885</f>
        <v>643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2877</v>
      </c>
      <c r="I886" s="76">
        <v>522</v>
      </c>
      <c r="J886" s="77"/>
      <c r="K886" s="78"/>
      <c r="L886" s="79">
        <v>0</v>
      </c>
      <c r="M886" s="76">
        <v>2354</v>
      </c>
      <c r="N886" s="77"/>
      <c r="O886" s="78"/>
      <c r="P886" s="79">
        <v>151</v>
      </c>
      <c r="Q886" s="80"/>
      <c r="R886" s="81">
        <f>+L886+P886</f>
        <v>151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786</v>
      </c>
      <c r="I887" s="76">
        <v>82</v>
      </c>
      <c r="J887" s="77"/>
      <c r="K887" s="78"/>
      <c r="L887" s="79">
        <v>0</v>
      </c>
      <c r="M887" s="76">
        <v>703</v>
      </c>
      <c r="N887" s="77"/>
      <c r="O887" s="78"/>
      <c r="P887" s="79">
        <v>152</v>
      </c>
      <c r="Q887" s="80"/>
      <c r="R887" s="81">
        <f>+L887+P887</f>
        <v>152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297</v>
      </c>
      <c r="I888" s="86">
        <v>108</v>
      </c>
      <c r="J888" s="87"/>
      <c r="K888" s="88"/>
      <c r="L888" s="89">
        <v>0</v>
      </c>
      <c r="M888" s="86">
        <v>189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10450</v>
      </c>
      <c r="I889" s="96">
        <v>2790</v>
      </c>
      <c r="J889" s="97"/>
      <c r="K889" s="98"/>
      <c r="L889" s="99">
        <f>+L890+SUM(L895:L899)</f>
        <v>894.04083851338657</v>
      </c>
      <c r="M889" s="96">
        <v>7660</v>
      </c>
      <c r="N889" s="100"/>
      <c r="O889" s="101"/>
      <c r="P889" s="99">
        <f>+P890+SUM(P895:P899)</f>
        <v>1925.2631338578615</v>
      </c>
      <c r="Q889" s="102"/>
      <c r="R889" s="103">
        <f>+R890+SUM(R895:R899)</f>
        <v>2819.3039723712482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1837</v>
      </c>
      <c r="I890" s="38">
        <v>1008</v>
      </c>
      <c r="J890" s="39">
        <v>774</v>
      </c>
      <c r="K890" s="42">
        <v>453</v>
      </c>
      <c r="L890" s="41">
        <f>SUM(L891:L894)</f>
        <v>682.04083851338657</v>
      </c>
      <c r="M890" s="38">
        <v>830</v>
      </c>
      <c r="N890" s="39">
        <v>536</v>
      </c>
      <c r="O890" s="42">
        <v>349</v>
      </c>
      <c r="P890" s="41">
        <f>SUM(P891:P894)</f>
        <v>480.26313385786148</v>
      </c>
      <c r="Q890" s="43"/>
      <c r="R890" s="44">
        <f>SUM(R891:R894)</f>
        <v>1162.3039723712482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176</v>
      </c>
      <c r="I891" s="48">
        <v>176</v>
      </c>
      <c r="J891" s="48">
        <v>119</v>
      </c>
      <c r="K891" s="51">
        <v>15</v>
      </c>
      <c r="L891" s="50">
        <f>J891*(1-Q891)+K891*Q891</f>
        <v>104.81956047259153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104.81956047259153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1351</v>
      </c>
      <c r="I892" s="48">
        <v>687</v>
      </c>
      <c r="J892" s="48">
        <v>511</v>
      </c>
      <c r="K892" s="51">
        <v>355</v>
      </c>
      <c r="L892" s="55">
        <f>J892*(1-Q892)+K892*Q892</f>
        <v>469.91251827441835</v>
      </c>
      <c r="M892" s="48">
        <v>664</v>
      </c>
      <c r="N892" s="48">
        <v>438</v>
      </c>
      <c r="O892" s="51">
        <v>269</v>
      </c>
      <c r="P892" s="55">
        <f>N892*(1-Q892)+O892*Q892</f>
        <v>393.4885614639532</v>
      </c>
      <c r="Q892" s="52">
        <f>$Q$3</f>
        <v>0.26338129311270309</v>
      </c>
      <c r="R892" s="53">
        <f>L892+P892</f>
        <v>863.40107973837155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310</v>
      </c>
      <c r="I893" s="48">
        <v>144</v>
      </c>
      <c r="J893" s="48">
        <v>144</v>
      </c>
      <c r="K893" s="51">
        <v>83</v>
      </c>
      <c r="L893" s="55">
        <f>J893*(1-Q893)+K893*Q893</f>
        <v>107.30875976637674</v>
      </c>
      <c r="M893" s="48">
        <v>166</v>
      </c>
      <c r="N893" s="48">
        <v>97</v>
      </c>
      <c r="O893" s="51">
        <v>80</v>
      </c>
      <c r="P893" s="55">
        <f>N893*(1-Q893)+O893*Q893</f>
        <v>86.774572393908272</v>
      </c>
      <c r="Q893" s="52">
        <f>$Q$4</f>
        <v>0.60149574153480756</v>
      </c>
      <c r="R893" s="53">
        <f>L893+P893</f>
        <v>194.08333216028501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2635</v>
      </c>
      <c r="I895" s="69">
        <v>603</v>
      </c>
      <c r="J895" s="70"/>
      <c r="K895" s="71"/>
      <c r="L895" s="72">
        <v>147</v>
      </c>
      <c r="M895" s="69">
        <v>2031</v>
      </c>
      <c r="N895" s="70"/>
      <c r="O895" s="71"/>
      <c r="P895" s="72">
        <v>615</v>
      </c>
      <c r="Q895" s="73"/>
      <c r="R895" s="74">
        <f>+L895+P895</f>
        <v>762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2721</v>
      </c>
      <c r="I896" s="76">
        <v>521</v>
      </c>
      <c r="J896" s="77"/>
      <c r="K896" s="78"/>
      <c r="L896" s="79">
        <v>65</v>
      </c>
      <c r="M896" s="76">
        <v>2200</v>
      </c>
      <c r="N896" s="77"/>
      <c r="O896" s="78"/>
      <c r="P896" s="79">
        <v>466</v>
      </c>
      <c r="Q896" s="80"/>
      <c r="R896" s="81">
        <f>+L896+P896</f>
        <v>531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2333</v>
      </c>
      <c r="I897" s="76">
        <v>575</v>
      </c>
      <c r="J897" s="77"/>
      <c r="K897" s="78"/>
      <c r="L897" s="79">
        <v>0</v>
      </c>
      <c r="M897" s="76">
        <v>1758</v>
      </c>
      <c r="N897" s="77"/>
      <c r="O897" s="78"/>
      <c r="P897" s="79">
        <v>326</v>
      </c>
      <c r="Q897" s="80"/>
      <c r="R897" s="81">
        <f>+L897+P897</f>
        <v>326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742</v>
      </c>
      <c r="I898" s="76">
        <v>84</v>
      </c>
      <c r="J898" s="77"/>
      <c r="K898" s="78"/>
      <c r="L898" s="79">
        <v>0</v>
      </c>
      <c r="M898" s="76">
        <v>658</v>
      </c>
      <c r="N898" s="77"/>
      <c r="O898" s="78"/>
      <c r="P898" s="79">
        <v>38</v>
      </c>
      <c r="Q898" s="80"/>
      <c r="R898" s="81">
        <f>+L898+P898</f>
        <v>38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182</v>
      </c>
      <c r="I899" s="86">
        <v>0</v>
      </c>
      <c r="J899" s="87"/>
      <c r="K899" s="88"/>
      <c r="L899" s="89">
        <v>0</v>
      </c>
      <c r="M899" s="86">
        <v>182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7294</v>
      </c>
      <c r="I900" s="96">
        <v>1745</v>
      </c>
      <c r="J900" s="97"/>
      <c r="K900" s="98"/>
      <c r="L900" s="99">
        <f>+L901+SUM(L906:L910)</f>
        <v>490.50346495787028</v>
      </c>
      <c r="M900" s="96">
        <v>5549</v>
      </c>
      <c r="N900" s="100"/>
      <c r="O900" s="101"/>
      <c r="P900" s="99">
        <f>+P901+SUM(P906:P910)</f>
        <v>1460.9830217234346</v>
      </c>
      <c r="Q900" s="102"/>
      <c r="R900" s="103">
        <f>+R901+SUM(R906:R910)</f>
        <v>1951.4864866813048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936</v>
      </c>
      <c r="I901" s="38">
        <v>487</v>
      </c>
      <c r="J901" s="39">
        <v>374</v>
      </c>
      <c r="K901" s="42">
        <v>163</v>
      </c>
      <c r="L901" s="41">
        <f>SUM(L902:L905)</f>
        <v>304.50346495787028</v>
      </c>
      <c r="M901" s="38">
        <v>449</v>
      </c>
      <c r="N901" s="39">
        <v>295</v>
      </c>
      <c r="O901" s="42">
        <v>219</v>
      </c>
      <c r="P901" s="41">
        <f>SUM(P902:P905)</f>
        <v>273.9830217234346</v>
      </c>
      <c r="Q901" s="43"/>
      <c r="R901" s="44">
        <f>SUM(R902:R905)</f>
        <v>578.48648668130477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9</v>
      </c>
      <c r="I902" s="48">
        <v>9</v>
      </c>
      <c r="J902" s="48">
        <v>9</v>
      </c>
      <c r="K902" s="51">
        <v>9</v>
      </c>
      <c r="L902" s="50">
        <f>J902*(1-Q902)+K902*Q902</f>
        <v>9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9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768</v>
      </c>
      <c r="I903" s="48">
        <v>407</v>
      </c>
      <c r="J903" s="48">
        <v>325</v>
      </c>
      <c r="K903" s="51">
        <v>154</v>
      </c>
      <c r="L903" s="55">
        <f>J903*(1-Q903)+K903*Q903</f>
        <v>279.96179887772774</v>
      </c>
      <c r="M903" s="48">
        <v>360</v>
      </c>
      <c r="N903" s="48">
        <v>272</v>
      </c>
      <c r="O903" s="51">
        <v>196</v>
      </c>
      <c r="P903" s="55">
        <f>N903*(1-Q903)+O903*Q903</f>
        <v>251.98302172343458</v>
      </c>
      <c r="Q903" s="52">
        <f>$Q$3</f>
        <v>0.26338129311270309</v>
      </c>
      <c r="R903" s="53">
        <f>L903+P903</f>
        <v>531.94482060116229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159</v>
      </c>
      <c r="I904" s="48">
        <v>71</v>
      </c>
      <c r="J904" s="48">
        <v>39</v>
      </c>
      <c r="K904" s="51">
        <v>0</v>
      </c>
      <c r="L904" s="55">
        <f>J904*(1-Q904)+K904*Q904</f>
        <v>15.541666080142505</v>
      </c>
      <c r="M904" s="48">
        <v>88</v>
      </c>
      <c r="N904" s="48">
        <v>22</v>
      </c>
      <c r="O904" s="51">
        <v>22</v>
      </c>
      <c r="P904" s="55">
        <f>N904*(1-Q904)+O904*Q904</f>
        <v>22</v>
      </c>
      <c r="Q904" s="52">
        <f>$Q$4</f>
        <v>0.60149574153480756</v>
      </c>
      <c r="R904" s="53">
        <f>L904+P904</f>
        <v>37.541666080142505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1746</v>
      </c>
      <c r="I906" s="69">
        <v>556</v>
      </c>
      <c r="J906" s="70"/>
      <c r="K906" s="71"/>
      <c r="L906" s="72">
        <v>132</v>
      </c>
      <c r="M906" s="69">
        <v>1190</v>
      </c>
      <c r="N906" s="70"/>
      <c r="O906" s="71"/>
      <c r="P906" s="72">
        <v>528</v>
      </c>
      <c r="Q906" s="73"/>
      <c r="R906" s="74">
        <f>+L906+P906</f>
        <v>660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2028</v>
      </c>
      <c r="I907" s="76">
        <v>336</v>
      </c>
      <c r="J907" s="77"/>
      <c r="K907" s="78"/>
      <c r="L907" s="79">
        <v>54</v>
      </c>
      <c r="M907" s="76">
        <v>1692</v>
      </c>
      <c r="N907" s="77"/>
      <c r="O907" s="78"/>
      <c r="P907" s="79">
        <v>443</v>
      </c>
      <c r="Q907" s="80"/>
      <c r="R907" s="81">
        <f>+L907+P907</f>
        <v>497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1698</v>
      </c>
      <c r="I908" s="76">
        <v>276</v>
      </c>
      <c r="J908" s="77"/>
      <c r="K908" s="78"/>
      <c r="L908" s="79">
        <v>0</v>
      </c>
      <c r="M908" s="76">
        <v>1421</v>
      </c>
      <c r="N908" s="77"/>
      <c r="O908" s="78"/>
      <c r="P908" s="79">
        <v>107</v>
      </c>
      <c r="Q908" s="80"/>
      <c r="R908" s="81">
        <f>+L908+P908</f>
        <v>107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724</v>
      </c>
      <c r="I909" s="76">
        <v>89</v>
      </c>
      <c r="J909" s="77"/>
      <c r="K909" s="78"/>
      <c r="L909" s="79">
        <v>0</v>
      </c>
      <c r="M909" s="76">
        <v>635</v>
      </c>
      <c r="N909" s="77"/>
      <c r="O909" s="78"/>
      <c r="P909" s="79">
        <v>109</v>
      </c>
      <c r="Q909" s="80"/>
      <c r="R909" s="81">
        <f>+L909+P909</f>
        <v>109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163</v>
      </c>
      <c r="I910" s="86">
        <v>0</v>
      </c>
      <c r="J910" s="87"/>
      <c r="K910" s="88"/>
      <c r="L910" s="89">
        <v>0</v>
      </c>
      <c r="M910" s="86">
        <v>163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3918</v>
      </c>
      <c r="I911" s="96">
        <v>753</v>
      </c>
      <c r="J911" s="97"/>
      <c r="K911" s="98"/>
      <c r="L911" s="99">
        <f>+L912+SUM(L917:L921)</f>
        <v>342.34496422316613</v>
      </c>
      <c r="M911" s="96">
        <v>3165</v>
      </c>
      <c r="N911" s="100"/>
      <c r="O911" s="101"/>
      <c r="P911" s="99">
        <f>+P912+SUM(P917:P921)</f>
        <v>912.83942448264759</v>
      </c>
      <c r="Q911" s="102"/>
      <c r="R911" s="103">
        <f>+R912+SUM(R917:R921)</f>
        <v>1255.1843887058137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486</v>
      </c>
      <c r="I912" s="38">
        <v>288</v>
      </c>
      <c r="J912" s="39">
        <v>249</v>
      </c>
      <c r="K912" s="42">
        <v>144</v>
      </c>
      <c r="L912" s="41">
        <f>SUM(L913:L916)</f>
        <v>221.34496422316616</v>
      </c>
      <c r="M912" s="38">
        <v>198</v>
      </c>
      <c r="N912" s="39">
        <v>173</v>
      </c>
      <c r="O912" s="42">
        <v>161</v>
      </c>
      <c r="P912" s="41">
        <f>SUM(P913:P916)</f>
        <v>169.83942448264756</v>
      </c>
      <c r="Q912" s="43"/>
      <c r="R912" s="44">
        <f>SUM(R913:R916)</f>
        <v>391.18438870581372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413</v>
      </c>
      <c r="I914" s="48">
        <v>288</v>
      </c>
      <c r="J914" s="48">
        <v>249</v>
      </c>
      <c r="K914" s="51">
        <v>144</v>
      </c>
      <c r="L914" s="55">
        <f>J914*(1-Q914)+K914*Q914</f>
        <v>221.34496422316616</v>
      </c>
      <c r="M914" s="48">
        <v>125</v>
      </c>
      <c r="N914" s="48">
        <v>118</v>
      </c>
      <c r="O914" s="51">
        <v>106</v>
      </c>
      <c r="P914" s="55">
        <f>N914*(1-Q914)+O914*Q914</f>
        <v>114.83942448264756</v>
      </c>
      <c r="Q914" s="52">
        <f>$Q$3</f>
        <v>0.26338129311270309</v>
      </c>
      <c r="R914" s="53">
        <f>L914+P914</f>
        <v>336.18438870581372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73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73</v>
      </c>
      <c r="N915" s="48">
        <v>55</v>
      </c>
      <c r="O915" s="51">
        <v>55</v>
      </c>
      <c r="P915" s="55">
        <f>N915*(1-Q915)+O915*Q915</f>
        <v>55</v>
      </c>
      <c r="Q915" s="52">
        <f>$Q$4</f>
        <v>0.60149574153480756</v>
      </c>
      <c r="R915" s="53">
        <f>L915+P915</f>
        <v>55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741</v>
      </c>
      <c r="I917" s="69">
        <v>152</v>
      </c>
      <c r="J917" s="70"/>
      <c r="K917" s="71"/>
      <c r="L917" s="72">
        <v>42</v>
      </c>
      <c r="M917" s="69">
        <v>589</v>
      </c>
      <c r="N917" s="70"/>
      <c r="O917" s="71"/>
      <c r="P917" s="72">
        <v>213</v>
      </c>
      <c r="Q917" s="73"/>
      <c r="R917" s="74">
        <f>+L917+P917</f>
        <v>255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797</v>
      </c>
      <c r="I918" s="76">
        <v>163</v>
      </c>
      <c r="J918" s="77"/>
      <c r="K918" s="78"/>
      <c r="L918" s="79">
        <v>59</v>
      </c>
      <c r="M918" s="76">
        <v>634</v>
      </c>
      <c r="N918" s="77"/>
      <c r="O918" s="78"/>
      <c r="P918" s="79">
        <v>252</v>
      </c>
      <c r="Q918" s="80"/>
      <c r="R918" s="81">
        <f>+L918+P918</f>
        <v>311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1349</v>
      </c>
      <c r="I919" s="76">
        <v>87</v>
      </c>
      <c r="J919" s="77"/>
      <c r="K919" s="78"/>
      <c r="L919" s="79">
        <v>20</v>
      </c>
      <c r="M919" s="76">
        <v>1262</v>
      </c>
      <c r="N919" s="77"/>
      <c r="O919" s="78"/>
      <c r="P919" s="79">
        <v>256</v>
      </c>
      <c r="Q919" s="80"/>
      <c r="R919" s="81">
        <f>+L919+P919</f>
        <v>276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381</v>
      </c>
      <c r="I920" s="76">
        <v>18</v>
      </c>
      <c r="J920" s="77"/>
      <c r="K920" s="78"/>
      <c r="L920" s="79">
        <v>0</v>
      </c>
      <c r="M920" s="76">
        <v>363</v>
      </c>
      <c r="N920" s="77"/>
      <c r="O920" s="78"/>
      <c r="P920" s="79">
        <v>11</v>
      </c>
      <c r="Q920" s="80"/>
      <c r="R920" s="81">
        <f>+L920+P920</f>
        <v>11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164</v>
      </c>
      <c r="I921" s="86">
        <v>46</v>
      </c>
      <c r="J921" s="87"/>
      <c r="K921" s="88"/>
      <c r="L921" s="89">
        <v>0</v>
      </c>
      <c r="M921" s="86">
        <v>118</v>
      </c>
      <c r="N921" s="87"/>
      <c r="O921" s="88"/>
      <c r="P921" s="89">
        <v>11</v>
      </c>
      <c r="Q921" s="90"/>
      <c r="R921" s="91">
        <f>+L921+P921</f>
        <v>11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2317</v>
      </c>
      <c r="I922" s="96">
        <v>488</v>
      </c>
      <c r="J922" s="97"/>
      <c r="K922" s="98"/>
      <c r="L922" s="99">
        <f>+L923+SUM(L928:L932)</f>
        <v>178</v>
      </c>
      <c r="M922" s="96">
        <v>1828</v>
      </c>
      <c r="N922" s="100"/>
      <c r="O922" s="101"/>
      <c r="P922" s="99">
        <f>+P923+SUM(P928:P932)</f>
        <v>759.46899284463325</v>
      </c>
      <c r="Q922" s="102"/>
      <c r="R922" s="103">
        <f>+R923+SUM(R928:R932)</f>
        <v>937.46899284463325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223</v>
      </c>
      <c r="I923" s="38">
        <v>114</v>
      </c>
      <c r="J923" s="39">
        <v>76</v>
      </c>
      <c r="K923" s="42">
        <v>76</v>
      </c>
      <c r="L923" s="41">
        <f>SUM(L924:L927)</f>
        <v>76</v>
      </c>
      <c r="M923" s="38">
        <v>109</v>
      </c>
      <c r="N923" s="39">
        <v>90</v>
      </c>
      <c r="O923" s="42">
        <v>69</v>
      </c>
      <c r="P923" s="41">
        <f>SUM(P924:P927)</f>
        <v>84.468992844633235</v>
      </c>
      <c r="Q923" s="43"/>
      <c r="R923" s="44">
        <f>SUM(R924:R927)</f>
        <v>160.46899284463325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204</v>
      </c>
      <c r="I925" s="48">
        <v>114</v>
      </c>
      <c r="J925" s="48">
        <v>76</v>
      </c>
      <c r="K925" s="51">
        <v>76</v>
      </c>
      <c r="L925" s="55">
        <f>J925*(1-Q925)+K925*Q925</f>
        <v>76</v>
      </c>
      <c r="M925" s="48">
        <v>90</v>
      </c>
      <c r="N925" s="48">
        <v>72</v>
      </c>
      <c r="O925" s="51">
        <v>51</v>
      </c>
      <c r="P925" s="55">
        <f>N925*(1-Q925)+O925*Q925</f>
        <v>66.468992844633235</v>
      </c>
      <c r="Q925" s="52">
        <f>$Q$3</f>
        <v>0.26338129311270309</v>
      </c>
      <c r="R925" s="53">
        <f>L925+P925</f>
        <v>142.46899284463325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18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18</v>
      </c>
      <c r="N926" s="48">
        <v>18</v>
      </c>
      <c r="O926" s="51">
        <v>18</v>
      </c>
      <c r="P926" s="55">
        <f>N926*(1-Q926)+O926*Q926</f>
        <v>18</v>
      </c>
      <c r="Q926" s="52">
        <f>$Q$4</f>
        <v>0.60149574153480756</v>
      </c>
      <c r="R926" s="53">
        <f>L926+P926</f>
        <v>18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732</v>
      </c>
      <c r="I928" s="69">
        <v>165</v>
      </c>
      <c r="J928" s="70"/>
      <c r="K928" s="71"/>
      <c r="L928" s="72">
        <v>102</v>
      </c>
      <c r="M928" s="69">
        <v>567</v>
      </c>
      <c r="N928" s="70"/>
      <c r="O928" s="71"/>
      <c r="P928" s="72">
        <v>326</v>
      </c>
      <c r="Q928" s="73"/>
      <c r="R928" s="74">
        <f>+L928+P928</f>
        <v>428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533</v>
      </c>
      <c r="I929" s="76">
        <v>146</v>
      </c>
      <c r="J929" s="77"/>
      <c r="K929" s="78"/>
      <c r="L929" s="79">
        <v>0</v>
      </c>
      <c r="M929" s="76">
        <v>387</v>
      </c>
      <c r="N929" s="77"/>
      <c r="O929" s="78"/>
      <c r="P929" s="79">
        <v>153</v>
      </c>
      <c r="Q929" s="80"/>
      <c r="R929" s="81">
        <f>+L929+P929</f>
        <v>153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626</v>
      </c>
      <c r="I930" s="76">
        <v>64</v>
      </c>
      <c r="J930" s="77"/>
      <c r="K930" s="78"/>
      <c r="L930" s="79">
        <v>0</v>
      </c>
      <c r="M930" s="76">
        <v>562</v>
      </c>
      <c r="N930" s="77"/>
      <c r="O930" s="78"/>
      <c r="P930" s="79">
        <v>190</v>
      </c>
      <c r="Q930" s="80"/>
      <c r="R930" s="81">
        <f>+L930+P930</f>
        <v>190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186</v>
      </c>
      <c r="I931" s="76">
        <v>0</v>
      </c>
      <c r="J931" s="77"/>
      <c r="K931" s="78"/>
      <c r="L931" s="79">
        <v>0</v>
      </c>
      <c r="M931" s="76">
        <v>186</v>
      </c>
      <c r="N931" s="77"/>
      <c r="O931" s="78"/>
      <c r="P931" s="79">
        <v>6</v>
      </c>
      <c r="Q931" s="80"/>
      <c r="R931" s="81">
        <f>+L931+P931</f>
        <v>6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17</v>
      </c>
      <c r="I932" s="86">
        <v>0</v>
      </c>
      <c r="J932" s="87"/>
      <c r="K932" s="88"/>
      <c r="L932" s="89">
        <v>0</v>
      </c>
      <c r="M932" s="86">
        <v>17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1694</v>
      </c>
      <c r="I933" s="96">
        <v>332</v>
      </c>
      <c r="J933" s="97"/>
      <c r="K933" s="98"/>
      <c r="L933" s="99">
        <f>+L934+SUM(L939:L943)</f>
        <v>74.522518017084053</v>
      </c>
      <c r="M933" s="96">
        <v>1362</v>
      </c>
      <c r="N933" s="100"/>
      <c r="O933" s="101"/>
      <c r="P933" s="99">
        <f>+P934+SUM(P939:P943)</f>
        <v>527.15633094821112</v>
      </c>
      <c r="Q933" s="102"/>
      <c r="R933" s="103">
        <f>+R934+SUM(R939:R943)</f>
        <v>601.67884896529517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113</v>
      </c>
      <c r="I934" s="38">
        <v>36</v>
      </c>
      <c r="J934" s="39">
        <v>17</v>
      </c>
      <c r="K934" s="42">
        <v>0</v>
      </c>
      <c r="L934" s="41">
        <f>SUM(L935:L938)</f>
        <v>12.522518017084048</v>
      </c>
      <c r="M934" s="38">
        <v>77</v>
      </c>
      <c r="N934" s="39">
        <v>67</v>
      </c>
      <c r="O934" s="42">
        <v>60</v>
      </c>
      <c r="P934" s="41">
        <f>SUM(P935:P938)</f>
        <v>65.156330948211078</v>
      </c>
      <c r="Q934" s="43"/>
      <c r="R934" s="44">
        <f>SUM(R935:R938)</f>
        <v>77.678848965295117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86</v>
      </c>
      <c r="I936" s="48">
        <v>36</v>
      </c>
      <c r="J936" s="48">
        <v>17</v>
      </c>
      <c r="K936" s="51">
        <v>0</v>
      </c>
      <c r="L936" s="55">
        <f>J936*(1-Q936)+K936*Q936</f>
        <v>12.522518017084048</v>
      </c>
      <c r="M936" s="48">
        <v>50</v>
      </c>
      <c r="N936" s="48">
        <v>50</v>
      </c>
      <c r="O936" s="51">
        <v>43</v>
      </c>
      <c r="P936" s="55">
        <f>N936*(1-Q936)+O936*Q936</f>
        <v>48.156330948211078</v>
      </c>
      <c r="Q936" s="52">
        <f>$Q$3</f>
        <v>0.26338129311270309</v>
      </c>
      <c r="R936" s="53">
        <f>L936+P936</f>
        <v>60.678848965295124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23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23</v>
      </c>
      <c r="N937" s="48">
        <v>13</v>
      </c>
      <c r="O937" s="51">
        <v>13</v>
      </c>
      <c r="P937" s="55">
        <f>N937*(1-Q937)+O937*Q937</f>
        <v>13</v>
      </c>
      <c r="Q937" s="52">
        <f>$Q$4</f>
        <v>0.60149574153480756</v>
      </c>
      <c r="R937" s="53">
        <f>L937+P937</f>
        <v>13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4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4</v>
      </c>
      <c r="N938" s="60">
        <v>4</v>
      </c>
      <c r="O938" s="63">
        <v>4</v>
      </c>
      <c r="P938" s="62">
        <f>N938*(1-Q938)+O938*Q938</f>
        <v>4</v>
      </c>
      <c r="Q938" s="64">
        <f>$Q$5</f>
        <v>0.31267607815120424</v>
      </c>
      <c r="R938" s="65">
        <f>L938+P938</f>
        <v>4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551</v>
      </c>
      <c r="I939" s="69">
        <v>110</v>
      </c>
      <c r="J939" s="70"/>
      <c r="K939" s="71"/>
      <c r="L939" s="72">
        <v>20</v>
      </c>
      <c r="M939" s="69">
        <v>441</v>
      </c>
      <c r="N939" s="70"/>
      <c r="O939" s="71"/>
      <c r="P939" s="72">
        <v>245</v>
      </c>
      <c r="Q939" s="73"/>
      <c r="R939" s="74">
        <f>+L939+P939</f>
        <v>265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375</v>
      </c>
      <c r="I940" s="76">
        <v>57</v>
      </c>
      <c r="J940" s="77"/>
      <c r="K940" s="78"/>
      <c r="L940" s="79">
        <v>0</v>
      </c>
      <c r="M940" s="76">
        <v>318</v>
      </c>
      <c r="N940" s="77"/>
      <c r="O940" s="78"/>
      <c r="P940" s="79">
        <v>101</v>
      </c>
      <c r="Q940" s="80"/>
      <c r="R940" s="81">
        <f>+L940+P940</f>
        <v>101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468</v>
      </c>
      <c r="I941" s="76">
        <v>129</v>
      </c>
      <c r="J941" s="77"/>
      <c r="K941" s="78"/>
      <c r="L941" s="79">
        <v>42</v>
      </c>
      <c r="M941" s="76">
        <v>339</v>
      </c>
      <c r="N941" s="77"/>
      <c r="O941" s="78"/>
      <c r="P941" s="79">
        <v>80</v>
      </c>
      <c r="Q941" s="80"/>
      <c r="R941" s="81">
        <f>+L941+P941</f>
        <v>122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124</v>
      </c>
      <c r="I942" s="76">
        <v>0</v>
      </c>
      <c r="J942" s="77"/>
      <c r="K942" s="78"/>
      <c r="L942" s="79">
        <v>0</v>
      </c>
      <c r="M942" s="76">
        <v>124</v>
      </c>
      <c r="N942" s="77"/>
      <c r="O942" s="78"/>
      <c r="P942" s="79">
        <v>36</v>
      </c>
      <c r="Q942" s="80"/>
      <c r="R942" s="81">
        <f>+L942+P942</f>
        <v>36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62</v>
      </c>
      <c r="I943" s="86">
        <v>0</v>
      </c>
      <c r="J943" s="87"/>
      <c r="K943" s="88"/>
      <c r="L943" s="89">
        <v>0</v>
      </c>
      <c r="M943" s="86">
        <v>62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1219</v>
      </c>
      <c r="I944" s="96">
        <v>133</v>
      </c>
      <c r="J944" s="97"/>
      <c r="K944" s="98"/>
      <c r="L944" s="99">
        <f>+L945+SUM(L950:L954)</f>
        <v>33</v>
      </c>
      <c r="M944" s="96">
        <v>1085</v>
      </c>
      <c r="N944" s="100"/>
      <c r="O944" s="101"/>
      <c r="P944" s="99">
        <f>+P945+SUM(P950:P954)</f>
        <v>365.18055536004749</v>
      </c>
      <c r="Q944" s="102"/>
      <c r="R944" s="103">
        <f>+R945+SUM(R950:R954)</f>
        <v>398.18055536004749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82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82</v>
      </c>
      <c r="N945" s="39">
        <v>40</v>
      </c>
      <c r="O945" s="42">
        <v>26</v>
      </c>
      <c r="P945" s="41">
        <f>SUM(P946:P949)</f>
        <v>31.180555360047503</v>
      </c>
      <c r="Q945" s="43"/>
      <c r="R945" s="44">
        <f>SUM(R946:R949)</f>
        <v>31.180555360047503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68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68</v>
      </c>
      <c r="N947" s="48">
        <v>26</v>
      </c>
      <c r="O947" s="51">
        <v>26</v>
      </c>
      <c r="P947" s="55">
        <f>N947*(1-Q947)+O947*Q947</f>
        <v>26</v>
      </c>
      <c r="Q947" s="52">
        <f>$Q$3</f>
        <v>0.26338129311270309</v>
      </c>
      <c r="R947" s="53">
        <f>L947+P947</f>
        <v>26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13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13</v>
      </c>
      <c r="N948" s="48">
        <v>13</v>
      </c>
      <c r="O948" s="51">
        <v>0</v>
      </c>
      <c r="P948" s="55">
        <f>N948*(1-Q948)+O948*Q948</f>
        <v>5.1805553600475021</v>
      </c>
      <c r="Q948" s="52">
        <f>$Q$4</f>
        <v>0.60149574153480756</v>
      </c>
      <c r="R948" s="53">
        <f>L948+P948</f>
        <v>5.1805553600475021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307</v>
      </c>
      <c r="I950" s="69">
        <v>55</v>
      </c>
      <c r="J950" s="70"/>
      <c r="K950" s="71"/>
      <c r="L950" s="72">
        <v>0</v>
      </c>
      <c r="M950" s="69">
        <v>251</v>
      </c>
      <c r="N950" s="70"/>
      <c r="O950" s="71"/>
      <c r="P950" s="72">
        <v>114</v>
      </c>
      <c r="Q950" s="73"/>
      <c r="R950" s="74">
        <f>+L950+P950</f>
        <v>114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329</v>
      </c>
      <c r="I951" s="76">
        <v>62</v>
      </c>
      <c r="J951" s="77"/>
      <c r="K951" s="78"/>
      <c r="L951" s="79">
        <v>33</v>
      </c>
      <c r="M951" s="76">
        <v>267</v>
      </c>
      <c r="N951" s="77"/>
      <c r="O951" s="78"/>
      <c r="P951" s="79">
        <v>87</v>
      </c>
      <c r="Q951" s="80"/>
      <c r="R951" s="81">
        <f>+L951+P951</f>
        <v>120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388</v>
      </c>
      <c r="I952" s="76">
        <v>16</v>
      </c>
      <c r="J952" s="77"/>
      <c r="K952" s="78"/>
      <c r="L952" s="79">
        <v>0</v>
      </c>
      <c r="M952" s="76">
        <v>372</v>
      </c>
      <c r="N952" s="77"/>
      <c r="O952" s="78"/>
      <c r="P952" s="79">
        <v>133</v>
      </c>
      <c r="Q952" s="80"/>
      <c r="R952" s="81">
        <f>+L952+P952</f>
        <v>133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104</v>
      </c>
      <c r="I953" s="76">
        <v>0</v>
      </c>
      <c r="J953" s="77"/>
      <c r="K953" s="78"/>
      <c r="L953" s="79">
        <v>0</v>
      </c>
      <c r="M953" s="76">
        <v>104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10</v>
      </c>
      <c r="I954" s="86">
        <v>0</v>
      </c>
      <c r="J954" s="87"/>
      <c r="K954" s="88"/>
      <c r="L954" s="89">
        <v>0</v>
      </c>
      <c r="M954" s="86">
        <v>10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1150</v>
      </c>
      <c r="I955" s="96">
        <v>173</v>
      </c>
      <c r="J955" s="97"/>
      <c r="K955" s="98"/>
      <c r="L955" s="99">
        <f>+L956+SUM(L961:L965)</f>
        <v>43</v>
      </c>
      <c r="M955" s="96">
        <v>977</v>
      </c>
      <c r="N955" s="100"/>
      <c r="O955" s="101"/>
      <c r="P955" s="99">
        <f>+P956+SUM(P961:P965)</f>
        <v>324</v>
      </c>
      <c r="Q955" s="102"/>
      <c r="R955" s="103">
        <f>+R956+SUM(R961:R965)</f>
        <v>367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51</v>
      </c>
      <c r="I956" s="38">
        <v>43</v>
      </c>
      <c r="J956" s="39">
        <v>43</v>
      </c>
      <c r="K956" s="42">
        <v>43</v>
      </c>
      <c r="L956" s="41">
        <f>SUM(L957:L960)</f>
        <v>43</v>
      </c>
      <c r="M956" s="38">
        <v>9</v>
      </c>
      <c r="N956" s="39">
        <v>9</v>
      </c>
      <c r="O956" s="42">
        <v>9</v>
      </c>
      <c r="P956" s="41">
        <f>SUM(P957:P960)</f>
        <v>9</v>
      </c>
      <c r="Q956" s="43"/>
      <c r="R956" s="44">
        <f>SUM(R957:R960)</f>
        <v>52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51</v>
      </c>
      <c r="I958" s="48">
        <v>43</v>
      </c>
      <c r="J958" s="48">
        <v>43</v>
      </c>
      <c r="K958" s="51">
        <v>43</v>
      </c>
      <c r="L958" s="55">
        <f>J958*(1-Q958)+K958*Q958</f>
        <v>43</v>
      </c>
      <c r="M958" s="48">
        <v>9</v>
      </c>
      <c r="N958" s="48">
        <v>9</v>
      </c>
      <c r="O958" s="51">
        <v>9</v>
      </c>
      <c r="P958" s="55">
        <f>N958*(1-Q958)+O958*Q958</f>
        <v>9</v>
      </c>
      <c r="Q958" s="52">
        <f>$Q$3</f>
        <v>0.26338129311270309</v>
      </c>
      <c r="R958" s="53">
        <f>L958+P958</f>
        <v>52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308</v>
      </c>
      <c r="I961" s="69">
        <v>71</v>
      </c>
      <c r="J961" s="70"/>
      <c r="K961" s="71"/>
      <c r="L961" s="72">
        <v>0</v>
      </c>
      <c r="M961" s="69">
        <v>237</v>
      </c>
      <c r="N961" s="70"/>
      <c r="O961" s="71"/>
      <c r="P961" s="72">
        <v>151</v>
      </c>
      <c r="Q961" s="73"/>
      <c r="R961" s="74">
        <f>+L961+P961</f>
        <v>151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195</v>
      </c>
      <c r="I962" s="76">
        <v>20</v>
      </c>
      <c r="J962" s="77"/>
      <c r="K962" s="78"/>
      <c r="L962" s="79">
        <v>0</v>
      </c>
      <c r="M962" s="76">
        <v>175</v>
      </c>
      <c r="N962" s="77"/>
      <c r="O962" s="78"/>
      <c r="P962" s="79">
        <v>93</v>
      </c>
      <c r="Q962" s="80"/>
      <c r="R962" s="81">
        <f>+L962+P962</f>
        <v>93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422</v>
      </c>
      <c r="I963" s="76">
        <v>40</v>
      </c>
      <c r="J963" s="77"/>
      <c r="K963" s="78"/>
      <c r="L963" s="79">
        <v>0</v>
      </c>
      <c r="M963" s="76">
        <v>382</v>
      </c>
      <c r="N963" s="77"/>
      <c r="O963" s="78"/>
      <c r="P963" s="79">
        <v>50</v>
      </c>
      <c r="Q963" s="80"/>
      <c r="R963" s="81">
        <f>+L963+P963</f>
        <v>50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168</v>
      </c>
      <c r="I964" s="76">
        <v>0</v>
      </c>
      <c r="J964" s="77"/>
      <c r="K964" s="78"/>
      <c r="L964" s="79">
        <v>0</v>
      </c>
      <c r="M964" s="76">
        <v>168</v>
      </c>
      <c r="N964" s="77"/>
      <c r="O964" s="78"/>
      <c r="P964" s="79">
        <v>21</v>
      </c>
      <c r="Q964" s="80"/>
      <c r="R964" s="81">
        <f>+L964+P964</f>
        <v>21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6</v>
      </c>
      <c r="I965" s="86">
        <v>0</v>
      </c>
      <c r="J965" s="87"/>
      <c r="K965" s="88"/>
      <c r="L965" s="89">
        <v>0</v>
      </c>
      <c r="M965" s="86">
        <v>6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64</v>
      </c>
      <c r="I966" s="96">
        <v>7</v>
      </c>
      <c r="J966" s="97"/>
      <c r="K966" s="98"/>
      <c r="L966" s="99">
        <f>+L967+SUM(L972:L976)</f>
        <v>0</v>
      </c>
      <c r="M966" s="96">
        <v>57</v>
      </c>
      <c r="N966" s="100"/>
      <c r="O966" s="101"/>
      <c r="P966" s="99">
        <f>+P967+SUM(P972:P976)</f>
        <v>43</v>
      </c>
      <c r="Q966" s="102"/>
      <c r="R966" s="103">
        <f>+R967+SUM(R972:R976)</f>
        <v>43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57</v>
      </c>
      <c r="I972" s="69">
        <v>0</v>
      </c>
      <c r="J972" s="70"/>
      <c r="K972" s="71"/>
      <c r="L972" s="72">
        <v>0</v>
      </c>
      <c r="M972" s="69">
        <v>57</v>
      </c>
      <c r="N972" s="70"/>
      <c r="O972" s="71"/>
      <c r="P972" s="72">
        <v>43</v>
      </c>
      <c r="Q972" s="73"/>
      <c r="R972" s="74">
        <f>+L972+P972</f>
        <v>43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7</v>
      </c>
      <c r="I975" s="76">
        <v>7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45</v>
      </c>
      <c r="I977" s="96">
        <v>10</v>
      </c>
      <c r="J977" s="97"/>
      <c r="K977" s="98"/>
      <c r="L977" s="99">
        <f>+L978+SUM(L983:L987)</f>
        <v>0</v>
      </c>
      <c r="M977" s="96">
        <v>34</v>
      </c>
      <c r="N977" s="100"/>
      <c r="O977" s="101"/>
      <c r="P977" s="99">
        <f>+P978+SUM(P983:P987)</f>
        <v>9</v>
      </c>
      <c r="Q977" s="102"/>
      <c r="R977" s="103">
        <f>+R978+SUM(R983:R987)</f>
        <v>9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9</v>
      </c>
      <c r="I983" s="69">
        <v>0</v>
      </c>
      <c r="J983" s="70"/>
      <c r="K983" s="71"/>
      <c r="L983" s="72">
        <v>0</v>
      </c>
      <c r="M983" s="69">
        <v>9</v>
      </c>
      <c r="N983" s="70"/>
      <c r="O983" s="71"/>
      <c r="P983" s="72">
        <v>9</v>
      </c>
      <c r="Q983" s="73"/>
      <c r="R983" s="74">
        <f>+L983+P983</f>
        <v>9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35</v>
      </c>
      <c r="I985" s="76">
        <v>10</v>
      </c>
      <c r="J985" s="77"/>
      <c r="K985" s="78"/>
      <c r="L985" s="79">
        <v>0</v>
      </c>
      <c r="M985" s="76">
        <v>25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4110</v>
      </c>
      <c r="I988" s="96">
        <v>1749</v>
      </c>
      <c r="J988" s="97"/>
      <c r="K988" s="98"/>
      <c r="L988" s="99">
        <f>+L989+SUM(L994:L998)</f>
        <v>747.55210364540153</v>
      </c>
      <c r="M988" s="96">
        <v>2361</v>
      </c>
      <c r="N988" s="100"/>
      <c r="O988" s="101"/>
      <c r="P988" s="99">
        <f>+P989+SUM(P994:P998)</f>
        <v>1243.3999953537937</v>
      </c>
      <c r="Q988" s="102"/>
      <c r="R988" s="103">
        <f>+R989+SUM(R994:R998)</f>
        <v>1990.9520989991952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2643</v>
      </c>
      <c r="I989" s="38">
        <v>1370</v>
      </c>
      <c r="J989" s="39">
        <v>862</v>
      </c>
      <c r="K989" s="42">
        <v>448</v>
      </c>
      <c r="L989" s="41">
        <f>SUM(L990:L993)</f>
        <v>732.55210364540153</v>
      </c>
      <c r="M989" s="38">
        <v>1274</v>
      </c>
      <c r="N989" s="39">
        <v>933</v>
      </c>
      <c r="O989" s="42">
        <v>720</v>
      </c>
      <c r="P989" s="41">
        <f>SUM(P990:P993)</f>
        <v>866.39999535379354</v>
      </c>
      <c r="Q989" s="43"/>
      <c r="R989" s="44">
        <f>SUM(R990:R993)</f>
        <v>1598.9520989991952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2643</v>
      </c>
      <c r="I993" s="59">
        <v>1370</v>
      </c>
      <c r="J993" s="60">
        <v>862</v>
      </c>
      <c r="K993" s="63">
        <v>448</v>
      </c>
      <c r="L993" s="62">
        <f>J993*(1-Q993)+K993*Q993</f>
        <v>732.55210364540153</v>
      </c>
      <c r="M993" s="59">
        <v>1274</v>
      </c>
      <c r="N993" s="60">
        <v>933</v>
      </c>
      <c r="O993" s="63">
        <v>720</v>
      </c>
      <c r="P993" s="62">
        <f>N993*(1-Q993)+O993*Q993</f>
        <v>866.39999535379354</v>
      </c>
      <c r="Q993" s="64">
        <f>$Q$5</f>
        <v>0.31267607815120424</v>
      </c>
      <c r="R993" s="65">
        <f>L993+P993</f>
        <v>1598.9520989991952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867</v>
      </c>
      <c r="I994" s="69">
        <v>308</v>
      </c>
      <c r="J994" s="70"/>
      <c r="K994" s="71"/>
      <c r="L994" s="72">
        <v>15</v>
      </c>
      <c r="M994" s="69">
        <v>559</v>
      </c>
      <c r="N994" s="70"/>
      <c r="O994" s="71"/>
      <c r="P994" s="72">
        <v>235</v>
      </c>
      <c r="Q994" s="73"/>
      <c r="R994" s="74">
        <f>+L994+P994</f>
        <v>250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358</v>
      </c>
      <c r="I995" s="76">
        <v>71</v>
      </c>
      <c r="J995" s="77"/>
      <c r="K995" s="78"/>
      <c r="L995" s="79">
        <v>0</v>
      </c>
      <c r="M995" s="76">
        <v>287</v>
      </c>
      <c r="N995" s="77"/>
      <c r="O995" s="78"/>
      <c r="P995" s="79">
        <v>60</v>
      </c>
      <c r="Q995" s="80"/>
      <c r="R995" s="81">
        <f>+L995+P995</f>
        <v>60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173</v>
      </c>
      <c r="I996" s="76">
        <v>0</v>
      </c>
      <c r="J996" s="77"/>
      <c r="K996" s="78"/>
      <c r="L996" s="79">
        <v>0</v>
      </c>
      <c r="M996" s="76">
        <v>173</v>
      </c>
      <c r="N996" s="77"/>
      <c r="O996" s="78"/>
      <c r="P996" s="79">
        <v>57</v>
      </c>
      <c r="Q996" s="80"/>
      <c r="R996" s="81">
        <f>+L996+P996</f>
        <v>57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55</v>
      </c>
      <c r="I997" s="76">
        <v>0</v>
      </c>
      <c r="J997" s="77"/>
      <c r="K997" s="78"/>
      <c r="L997" s="79">
        <v>0</v>
      </c>
      <c r="M997" s="76">
        <v>55</v>
      </c>
      <c r="N997" s="77"/>
      <c r="O997" s="78"/>
      <c r="P997" s="79">
        <v>25</v>
      </c>
      <c r="Q997" s="80"/>
      <c r="R997" s="81">
        <f>+L997+P997</f>
        <v>25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13</v>
      </c>
      <c r="I998" s="86">
        <v>0</v>
      </c>
      <c r="J998" s="87"/>
      <c r="K998" s="88"/>
      <c r="L998" s="89">
        <v>0</v>
      </c>
      <c r="M998" s="86">
        <v>13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244739</v>
      </c>
      <c r="I999" s="26">
        <v>238966</v>
      </c>
      <c r="J999" s="27"/>
      <c r="K999" s="28"/>
      <c r="L999" s="29">
        <f>+L1000+SUM(L1005:L1009)</f>
        <v>77847.560225993788</v>
      </c>
      <c r="M999" s="26">
        <v>5773</v>
      </c>
      <c r="N999" s="27"/>
      <c r="O999" s="28"/>
      <c r="P999" s="29">
        <f>+P1000+SUM(P1005:P1009)</f>
        <v>1750.8419615800092</v>
      </c>
      <c r="Q999" s="30"/>
      <c r="R999" s="31">
        <f>+R1000+SUM(R1005:R1009)</f>
        <v>79598.402187573796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149430</v>
      </c>
      <c r="I1000" s="38">
        <v>148123</v>
      </c>
      <c r="J1000" s="39">
        <v>63677</v>
      </c>
      <c r="K1000" s="42">
        <v>31259</v>
      </c>
      <c r="L1000" s="41">
        <f>SUM(L1001:L1004)</f>
        <v>54126.560225993788</v>
      </c>
      <c r="M1000" s="38">
        <v>1307</v>
      </c>
      <c r="N1000" s="39">
        <v>830</v>
      </c>
      <c r="O1000" s="42">
        <v>577</v>
      </c>
      <c r="P1000" s="41">
        <f>SUM(P1001:P1004)</f>
        <v>742.84196158000918</v>
      </c>
      <c r="Q1000" s="43"/>
      <c r="R1000" s="44">
        <f>SUM(R1001:R1004)</f>
        <v>54869.402187573796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44434</v>
      </c>
      <c r="I1001" s="48">
        <v>44328</v>
      </c>
      <c r="J1001" s="48">
        <v>12077</v>
      </c>
      <c r="K1001" s="51">
        <v>5130</v>
      </c>
      <c r="L1001" s="50">
        <f>J1001*(1-Q1001)+K1001*Q1001</f>
        <v>11129.773909645128</v>
      </c>
      <c r="M1001" s="48">
        <v>105</v>
      </c>
      <c r="N1001" s="48">
        <v>21</v>
      </c>
      <c r="O1001" s="51">
        <v>7</v>
      </c>
      <c r="P1001" s="50">
        <f>N1001*(1-Q1001)+O1001*Q1001</f>
        <v>19.091094679002705</v>
      </c>
      <c r="Q1001" s="52">
        <f>$Q$2</f>
        <v>0.13635038007123523</v>
      </c>
      <c r="R1001" s="53">
        <f>L1001+P1001</f>
        <v>11148.86500432413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47986</v>
      </c>
      <c r="I1002" s="48">
        <v>47400</v>
      </c>
      <c r="J1002" s="48">
        <v>26108</v>
      </c>
      <c r="K1002" s="51">
        <v>14827</v>
      </c>
      <c r="L1002" s="55">
        <f>J1002*(1-Q1002)+K1002*Q1002</f>
        <v>23136.795632395599</v>
      </c>
      <c r="M1002" s="48">
        <v>586</v>
      </c>
      <c r="N1002" s="48">
        <v>348</v>
      </c>
      <c r="O1002" s="51">
        <v>204</v>
      </c>
      <c r="P1002" s="55">
        <f>N1002*(1-Q1002)+O1002*Q1002</f>
        <v>310.07309379177076</v>
      </c>
      <c r="Q1002" s="52">
        <f>$Q$3</f>
        <v>0.26338129311270309</v>
      </c>
      <c r="R1002" s="53">
        <f>L1002+P1002</f>
        <v>23446.868726187371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14676</v>
      </c>
      <c r="I1003" s="48">
        <v>14133</v>
      </c>
      <c r="J1003" s="48">
        <v>9356</v>
      </c>
      <c r="K1003" s="51">
        <v>5218</v>
      </c>
      <c r="L1003" s="55">
        <f>J1003*(1-Q1003)+K1003*Q1003</f>
        <v>6867.0106215289661</v>
      </c>
      <c r="M1003" s="48">
        <v>543</v>
      </c>
      <c r="N1003" s="48">
        <v>388</v>
      </c>
      <c r="O1003" s="51">
        <v>327</v>
      </c>
      <c r="P1003" s="55">
        <f>N1003*(1-Q1003)+O1003*Q1003</f>
        <v>351.30875976637674</v>
      </c>
      <c r="Q1003" s="52">
        <f>$Q$4</f>
        <v>0.60149574153480756</v>
      </c>
      <c r="R1003" s="53">
        <f>L1003+P1003</f>
        <v>7218.3193812953432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42335</v>
      </c>
      <c r="I1004" s="59">
        <v>42262</v>
      </c>
      <c r="J1004" s="60">
        <v>16136</v>
      </c>
      <c r="K1004" s="63">
        <v>6084</v>
      </c>
      <c r="L1004" s="62">
        <f>J1004*(1-Q1004)+K1004*Q1004</f>
        <v>12992.980062424094</v>
      </c>
      <c r="M1004" s="59">
        <v>73</v>
      </c>
      <c r="N1004" s="60">
        <v>73</v>
      </c>
      <c r="O1004" s="63">
        <v>39</v>
      </c>
      <c r="P1004" s="62">
        <f>N1004*(1-Q1004)+O1004*Q1004</f>
        <v>62.369013342859056</v>
      </c>
      <c r="Q1004" s="64">
        <f>$Q$5</f>
        <v>0.31267607815120424</v>
      </c>
      <c r="R1004" s="65">
        <f>L1004+P1004</f>
        <v>13055.349075766953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41108</v>
      </c>
      <c r="I1005" s="69">
        <v>39858</v>
      </c>
      <c r="J1005" s="70"/>
      <c r="K1005" s="71"/>
      <c r="L1005" s="72">
        <v>15868</v>
      </c>
      <c r="M1005" s="69">
        <v>1250</v>
      </c>
      <c r="N1005" s="70"/>
      <c r="O1005" s="71"/>
      <c r="P1005" s="72">
        <v>420</v>
      </c>
      <c r="Q1005" s="73"/>
      <c r="R1005" s="74">
        <f>+L1005+P1005</f>
        <v>16288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28868</v>
      </c>
      <c r="I1006" s="76">
        <v>27332</v>
      </c>
      <c r="J1006" s="77"/>
      <c r="K1006" s="78"/>
      <c r="L1006" s="79">
        <v>6124</v>
      </c>
      <c r="M1006" s="76">
        <v>1537</v>
      </c>
      <c r="N1006" s="77"/>
      <c r="O1006" s="78"/>
      <c r="P1006" s="79">
        <v>367</v>
      </c>
      <c r="Q1006" s="80"/>
      <c r="R1006" s="81">
        <f>+L1006+P1006</f>
        <v>6491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20611</v>
      </c>
      <c r="I1007" s="76">
        <v>19616</v>
      </c>
      <c r="J1007" s="77"/>
      <c r="K1007" s="78"/>
      <c r="L1007" s="79">
        <v>1610</v>
      </c>
      <c r="M1007" s="76">
        <v>995</v>
      </c>
      <c r="N1007" s="77"/>
      <c r="O1007" s="78"/>
      <c r="P1007" s="79">
        <v>106</v>
      </c>
      <c r="Q1007" s="80"/>
      <c r="R1007" s="81">
        <f>+L1007+P1007</f>
        <v>1716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4018</v>
      </c>
      <c r="I1008" s="76">
        <v>3455</v>
      </c>
      <c r="J1008" s="77"/>
      <c r="K1008" s="78"/>
      <c r="L1008" s="79">
        <v>119</v>
      </c>
      <c r="M1008" s="76">
        <v>563</v>
      </c>
      <c r="N1008" s="77"/>
      <c r="O1008" s="78"/>
      <c r="P1008" s="79">
        <v>95</v>
      </c>
      <c r="Q1008" s="80"/>
      <c r="R1008" s="81">
        <f>+L1008+P1008</f>
        <v>214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703</v>
      </c>
      <c r="I1009" s="86">
        <v>581</v>
      </c>
      <c r="J1009" s="87"/>
      <c r="K1009" s="88"/>
      <c r="L1009" s="89">
        <v>0</v>
      </c>
      <c r="M1009" s="86">
        <v>122</v>
      </c>
      <c r="N1009" s="87"/>
      <c r="O1009" s="88"/>
      <c r="P1009" s="89">
        <v>20</v>
      </c>
      <c r="Q1009" s="90"/>
      <c r="R1009" s="91">
        <f>+L1009+P1009</f>
        <v>20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17714</v>
      </c>
      <c r="I1010" s="96">
        <v>17363</v>
      </c>
      <c r="J1010" s="97"/>
      <c r="K1010" s="98"/>
      <c r="L1010" s="99">
        <f>+L1011+SUM(L1016:L1020)</f>
        <v>4882.1978067217287</v>
      </c>
      <c r="M1010" s="96">
        <v>351</v>
      </c>
      <c r="N1010" s="100"/>
      <c r="O1010" s="101"/>
      <c r="P1010" s="99">
        <f>+P1011+SUM(P1016:P1020)</f>
        <v>97.784671170033235</v>
      </c>
      <c r="Q1010" s="102"/>
      <c r="R1010" s="103">
        <f>+R1011+SUM(R1016:R1020)</f>
        <v>4979.9824778917628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15372</v>
      </c>
      <c r="I1011" s="38">
        <v>15189</v>
      </c>
      <c r="J1011" s="39">
        <v>5560</v>
      </c>
      <c r="K1011" s="42">
        <v>2104</v>
      </c>
      <c r="L1011" s="41">
        <f>SUM(L1012:L1015)</f>
        <v>4555.1978067217287</v>
      </c>
      <c r="M1011" s="38">
        <v>183</v>
      </c>
      <c r="N1011" s="39">
        <v>99</v>
      </c>
      <c r="O1011" s="42">
        <v>64</v>
      </c>
      <c r="P1011" s="41">
        <f>SUM(P1012:P1015)</f>
        <v>85.784671170033235</v>
      </c>
      <c r="Q1011" s="43"/>
      <c r="R1011" s="44">
        <f>SUM(R1012:R1015)</f>
        <v>4640.9824778917628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10135</v>
      </c>
      <c r="I1012" s="48">
        <v>10102</v>
      </c>
      <c r="J1012" s="48">
        <v>2710</v>
      </c>
      <c r="K1012" s="51">
        <v>820</v>
      </c>
      <c r="L1012" s="50">
        <f>J1012*(1-Q1012)+K1012*Q1012</f>
        <v>2452.2977816653652</v>
      </c>
      <c r="M1012" s="48">
        <v>34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2452.2977816653652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2194</v>
      </c>
      <c r="I1013" s="48">
        <v>2155</v>
      </c>
      <c r="J1013" s="48">
        <v>998</v>
      </c>
      <c r="K1013" s="51">
        <v>586</v>
      </c>
      <c r="L1013" s="55">
        <f>J1013*(1-Q1013)+K1013*Q1013</f>
        <v>889.48690723756636</v>
      </c>
      <c r="M1013" s="48">
        <v>39</v>
      </c>
      <c r="N1013" s="48">
        <v>22</v>
      </c>
      <c r="O1013" s="51">
        <v>0</v>
      </c>
      <c r="P1013" s="55">
        <f>N1013*(1-Q1013)+O1013*Q1013</f>
        <v>16.205611551520533</v>
      </c>
      <c r="Q1013" s="52">
        <f>$Q$3</f>
        <v>0.26338129311270309</v>
      </c>
      <c r="R1013" s="53">
        <f>L1013+P1013</f>
        <v>905.69251878908688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2415</v>
      </c>
      <c r="I1014" s="48">
        <v>2305</v>
      </c>
      <c r="J1014" s="48">
        <v>1528</v>
      </c>
      <c r="K1014" s="51">
        <v>565</v>
      </c>
      <c r="L1014" s="55">
        <f>J1014*(1-Q1014)+K1014*Q1014</f>
        <v>948.75960090198032</v>
      </c>
      <c r="M1014" s="48">
        <v>110</v>
      </c>
      <c r="N1014" s="48">
        <v>78</v>
      </c>
      <c r="O1014" s="51">
        <v>64</v>
      </c>
      <c r="P1014" s="55">
        <f>N1014*(1-Q1014)+O1014*Q1014</f>
        <v>69.579059618512701</v>
      </c>
      <c r="Q1014" s="52">
        <f>$Q$4</f>
        <v>0.60149574153480756</v>
      </c>
      <c r="R1014" s="53">
        <f>L1014+P1014</f>
        <v>1018.338660520493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628</v>
      </c>
      <c r="I1015" s="59">
        <v>628</v>
      </c>
      <c r="J1015" s="60">
        <v>325</v>
      </c>
      <c r="K1015" s="63">
        <v>132</v>
      </c>
      <c r="L1015" s="62">
        <f>J1015*(1-Q1015)+K1015*Q1015</f>
        <v>264.65351691681758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264.65351691681758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1362</v>
      </c>
      <c r="I1016" s="69">
        <v>1306</v>
      </c>
      <c r="J1016" s="70"/>
      <c r="K1016" s="71"/>
      <c r="L1016" s="72">
        <v>260</v>
      </c>
      <c r="M1016" s="69">
        <v>55</v>
      </c>
      <c r="N1016" s="70"/>
      <c r="O1016" s="71"/>
      <c r="P1016" s="72">
        <v>12</v>
      </c>
      <c r="Q1016" s="73"/>
      <c r="R1016" s="74">
        <f>+L1016+P1016</f>
        <v>272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769</v>
      </c>
      <c r="I1017" s="76">
        <v>691</v>
      </c>
      <c r="J1017" s="77"/>
      <c r="K1017" s="78"/>
      <c r="L1017" s="79">
        <v>67</v>
      </c>
      <c r="M1017" s="76">
        <v>78</v>
      </c>
      <c r="N1017" s="77"/>
      <c r="O1017" s="78"/>
      <c r="P1017" s="79">
        <v>0</v>
      </c>
      <c r="Q1017" s="80"/>
      <c r="R1017" s="81">
        <f>+L1017+P1017</f>
        <v>67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138</v>
      </c>
      <c r="I1018" s="76">
        <v>103</v>
      </c>
      <c r="J1018" s="77"/>
      <c r="K1018" s="78"/>
      <c r="L1018" s="79">
        <v>0</v>
      </c>
      <c r="M1018" s="76">
        <v>35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73</v>
      </c>
      <c r="I1019" s="76">
        <v>73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35473</v>
      </c>
      <c r="I1021" s="96">
        <v>34839</v>
      </c>
      <c r="J1021" s="97"/>
      <c r="K1021" s="98"/>
      <c r="L1021" s="99">
        <f>+L1022+SUM(L1027:L1031)</f>
        <v>9700.1099788457232</v>
      </c>
      <c r="M1021" s="96">
        <v>634</v>
      </c>
      <c r="N1021" s="100"/>
      <c r="O1021" s="101"/>
      <c r="P1021" s="99">
        <f>+P1022+SUM(P1027:P1031)</f>
        <v>309.99252129232593</v>
      </c>
      <c r="Q1021" s="102"/>
      <c r="R1021" s="103">
        <f>+R1022+SUM(R1027:R1031)</f>
        <v>10010.102500138049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28459</v>
      </c>
      <c r="I1022" s="38">
        <v>28115</v>
      </c>
      <c r="J1022" s="39">
        <v>10271</v>
      </c>
      <c r="K1022" s="42">
        <v>5164</v>
      </c>
      <c r="L1022" s="41">
        <f>SUM(L1023:L1026)</f>
        <v>8615.1099788457232</v>
      </c>
      <c r="M1022" s="38">
        <v>345</v>
      </c>
      <c r="N1022" s="39">
        <v>212</v>
      </c>
      <c r="O1022" s="42">
        <v>207</v>
      </c>
      <c r="P1022" s="41">
        <f>SUM(P1023:P1026)</f>
        <v>208.99252129232596</v>
      </c>
      <c r="Q1022" s="43"/>
      <c r="R1022" s="44">
        <f>SUM(R1023:R1026)</f>
        <v>8824.1025001380494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15192</v>
      </c>
      <c r="I1023" s="48">
        <v>15192</v>
      </c>
      <c r="J1023" s="48">
        <v>3002</v>
      </c>
      <c r="K1023" s="51">
        <v>1064</v>
      </c>
      <c r="L1023" s="50">
        <f>J1023*(1-Q1023)+K1023*Q1023</f>
        <v>2737.7529634219459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2737.7529634219459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6150</v>
      </c>
      <c r="I1024" s="48">
        <v>6048</v>
      </c>
      <c r="J1024" s="48">
        <v>2770</v>
      </c>
      <c r="K1024" s="51">
        <v>1491</v>
      </c>
      <c r="L1024" s="55">
        <f>J1024*(1-Q1024)+K1024*Q1024</f>
        <v>2433.135326108853</v>
      </c>
      <c r="M1024" s="48">
        <v>102</v>
      </c>
      <c r="N1024" s="48">
        <v>54</v>
      </c>
      <c r="O1024" s="51">
        <v>54</v>
      </c>
      <c r="P1024" s="55">
        <f>N1024*(1-Q1024)+O1024*Q1024</f>
        <v>54</v>
      </c>
      <c r="Q1024" s="52">
        <f>$Q$3</f>
        <v>0.26338129311270309</v>
      </c>
      <c r="R1024" s="53">
        <f>L1024+P1024</f>
        <v>2487.135326108853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6371</v>
      </c>
      <c r="I1025" s="48">
        <v>6128</v>
      </c>
      <c r="J1025" s="48">
        <v>4142</v>
      </c>
      <c r="K1025" s="51">
        <v>2535</v>
      </c>
      <c r="L1025" s="55">
        <f>J1025*(1-Q1025)+K1025*Q1025</f>
        <v>3175.3963433535646</v>
      </c>
      <c r="M1025" s="48">
        <v>243</v>
      </c>
      <c r="N1025" s="48">
        <v>158</v>
      </c>
      <c r="O1025" s="51">
        <v>153</v>
      </c>
      <c r="P1025" s="55">
        <f>N1025*(1-Q1025)+O1025*Q1025</f>
        <v>154.99252129232596</v>
      </c>
      <c r="Q1025" s="52">
        <f>$Q$4</f>
        <v>0.60149574153480756</v>
      </c>
      <c r="R1025" s="53">
        <f>L1025+P1025</f>
        <v>3330.3888646458904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747</v>
      </c>
      <c r="I1026" s="59">
        <v>747</v>
      </c>
      <c r="J1026" s="60">
        <v>357</v>
      </c>
      <c r="K1026" s="63">
        <v>75</v>
      </c>
      <c r="L1026" s="62">
        <f>J1026*(1-Q1026)+K1026*Q1026</f>
        <v>268.82534596136043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268.82534596136043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4201</v>
      </c>
      <c r="I1027" s="69">
        <v>3999</v>
      </c>
      <c r="J1027" s="70"/>
      <c r="K1027" s="71"/>
      <c r="L1027" s="72">
        <v>844</v>
      </c>
      <c r="M1027" s="69">
        <v>203</v>
      </c>
      <c r="N1027" s="70"/>
      <c r="O1027" s="71"/>
      <c r="P1027" s="72">
        <v>87</v>
      </c>
      <c r="Q1027" s="73"/>
      <c r="R1027" s="74">
        <f>+L1027+P1027</f>
        <v>931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1831</v>
      </c>
      <c r="I1028" s="76">
        <v>1774</v>
      </c>
      <c r="J1028" s="77"/>
      <c r="K1028" s="78"/>
      <c r="L1028" s="79">
        <v>241</v>
      </c>
      <c r="M1028" s="76">
        <v>57</v>
      </c>
      <c r="N1028" s="77"/>
      <c r="O1028" s="78"/>
      <c r="P1028" s="79">
        <v>14</v>
      </c>
      <c r="Q1028" s="80"/>
      <c r="R1028" s="81">
        <f>+L1028+P1028</f>
        <v>255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656</v>
      </c>
      <c r="I1029" s="76">
        <v>641</v>
      </c>
      <c r="J1029" s="77"/>
      <c r="K1029" s="78"/>
      <c r="L1029" s="79">
        <v>0</v>
      </c>
      <c r="M1029" s="76">
        <v>15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187</v>
      </c>
      <c r="I1030" s="76">
        <v>173</v>
      </c>
      <c r="J1030" s="77"/>
      <c r="K1030" s="78"/>
      <c r="L1030" s="79">
        <v>0</v>
      </c>
      <c r="M1030" s="76">
        <v>14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137</v>
      </c>
      <c r="I1031" s="86">
        <v>137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36257</v>
      </c>
      <c r="I1032" s="96">
        <v>35448</v>
      </c>
      <c r="J1032" s="97"/>
      <c r="K1032" s="98"/>
      <c r="L1032" s="99">
        <f>+L1033+SUM(L1038:L1042)</f>
        <v>10910.119855769288</v>
      </c>
      <c r="M1032" s="96">
        <v>809</v>
      </c>
      <c r="N1032" s="100"/>
      <c r="O1032" s="101"/>
      <c r="P1032" s="99">
        <f>+P1033+SUM(P1038:P1042)</f>
        <v>272.59401703386078</v>
      </c>
      <c r="Q1032" s="102"/>
      <c r="R1032" s="103">
        <f>+R1033+SUM(R1038:R1042)</f>
        <v>11182.713872803148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23518</v>
      </c>
      <c r="I1033" s="38">
        <v>23290</v>
      </c>
      <c r="J1033" s="39">
        <v>10034</v>
      </c>
      <c r="K1033" s="42">
        <v>4894</v>
      </c>
      <c r="L1033" s="41">
        <f>SUM(L1034:L1037)</f>
        <v>8615.1198557692878</v>
      </c>
      <c r="M1033" s="38">
        <v>228</v>
      </c>
      <c r="N1033" s="39">
        <v>92</v>
      </c>
      <c r="O1033" s="42">
        <v>87</v>
      </c>
      <c r="P1033" s="41">
        <f>SUM(P1034:P1037)</f>
        <v>89.594017033860766</v>
      </c>
      <c r="Q1033" s="43"/>
      <c r="R1033" s="44">
        <f>SUM(R1034:R1037)</f>
        <v>8704.7138728031478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10400</v>
      </c>
      <c r="I1034" s="48">
        <v>10369</v>
      </c>
      <c r="J1034" s="48">
        <v>3141</v>
      </c>
      <c r="K1034" s="51">
        <v>1473</v>
      </c>
      <c r="L1034" s="50">
        <f>J1034*(1-Q1034)+K1034*Q1034</f>
        <v>2913.5675660411794</v>
      </c>
      <c r="M1034" s="48">
        <v>30</v>
      </c>
      <c r="N1034" s="48">
        <v>7</v>
      </c>
      <c r="O1034" s="51">
        <v>7</v>
      </c>
      <c r="P1034" s="50">
        <f>N1034*(1-Q1034)+O1034*Q1034</f>
        <v>7</v>
      </c>
      <c r="Q1034" s="52">
        <f>$Q$2</f>
        <v>0.13635038007123523</v>
      </c>
      <c r="R1034" s="53">
        <f>L1034+P1034</f>
        <v>2920.5675660411794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9490</v>
      </c>
      <c r="I1035" s="48">
        <v>9401</v>
      </c>
      <c r="J1035" s="48">
        <v>4631</v>
      </c>
      <c r="K1035" s="51">
        <v>2144</v>
      </c>
      <c r="L1035" s="55">
        <f>J1035*(1-Q1035)+K1035*Q1035</f>
        <v>3975.9707240287071</v>
      </c>
      <c r="M1035" s="48">
        <v>89</v>
      </c>
      <c r="N1035" s="48">
        <v>14</v>
      </c>
      <c r="O1035" s="51">
        <v>14</v>
      </c>
      <c r="P1035" s="55">
        <f>N1035*(1-Q1035)+O1035*Q1035</f>
        <v>14</v>
      </c>
      <c r="Q1035" s="52">
        <f>$Q$3</f>
        <v>0.26338129311270309</v>
      </c>
      <c r="R1035" s="53">
        <f>L1035+P1035</f>
        <v>3989.9707240287071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3289</v>
      </c>
      <c r="I1036" s="48">
        <v>3180</v>
      </c>
      <c r="J1036" s="48">
        <v>1960</v>
      </c>
      <c r="K1036" s="51">
        <v>1168</v>
      </c>
      <c r="L1036" s="55">
        <f>J1036*(1-Q1036)+K1036*Q1036</f>
        <v>1483.6153727044325</v>
      </c>
      <c r="M1036" s="48">
        <v>109</v>
      </c>
      <c r="N1036" s="48">
        <v>71</v>
      </c>
      <c r="O1036" s="51">
        <v>67</v>
      </c>
      <c r="P1036" s="55">
        <f>N1036*(1-Q1036)+O1036*Q1036</f>
        <v>68.594017033860766</v>
      </c>
      <c r="Q1036" s="52">
        <f>$Q$4</f>
        <v>0.60149574153480756</v>
      </c>
      <c r="R1036" s="53">
        <f>L1036+P1036</f>
        <v>1552.2093897382933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340</v>
      </c>
      <c r="I1037" s="59">
        <v>340</v>
      </c>
      <c r="J1037" s="60">
        <v>302</v>
      </c>
      <c r="K1037" s="63">
        <v>110</v>
      </c>
      <c r="L1037" s="62">
        <f>J1037*(1-Q1037)+K1037*Q1037</f>
        <v>241.96619299496879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241.96619299496879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6110</v>
      </c>
      <c r="I1038" s="69">
        <v>5873</v>
      </c>
      <c r="J1038" s="70"/>
      <c r="K1038" s="71"/>
      <c r="L1038" s="72">
        <v>1736</v>
      </c>
      <c r="M1038" s="69">
        <v>237</v>
      </c>
      <c r="N1038" s="70"/>
      <c r="O1038" s="71"/>
      <c r="P1038" s="72">
        <v>56</v>
      </c>
      <c r="Q1038" s="73"/>
      <c r="R1038" s="74">
        <f>+L1038+P1038</f>
        <v>1792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4003</v>
      </c>
      <c r="I1039" s="76">
        <v>3753</v>
      </c>
      <c r="J1039" s="77"/>
      <c r="K1039" s="78"/>
      <c r="L1039" s="79">
        <v>419</v>
      </c>
      <c r="M1039" s="76">
        <v>250</v>
      </c>
      <c r="N1039" s="77"/>
      <c r="O1039" s="78"/>
      <c r="P1039" s="79">
        <v>98</v>
      </c>
      <c r="Q1039" s="80"/>
      <c r="R1039" s="81">
        <f>+L1039+P1039</f>
        <v>517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2074</v>
      </c>
      <c r="I1040" s="76">
        <v>2035</v>
      </c>
      <c r="J1040" s="77"/>
      <c r="K1040" s="78"/>
      <c r="L1040" s="79">
        <v>119</v>
      </c>
      <c r="M1040" s="76">
        <v>39</v>
      </c>
      <c r="N1040" s="77"/>
      <c r="O1040" s="78"/>
      <c r="P1040" s="79">
        <v>0</v>
      </c>
      <c r="Q1040" s="80"/>
      <c r="R1040" s="81">
        <f>+L1040+P1040</f>
        <v>119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487</v>
      </c>
      <c r="I1041" s="76">
        <v>432</v>
      </c>
      <c r="J1041" s="77"/>
      <c r="K1041" s="78"/>
      <c r="L1041" s="79">
        <v>21</v>
      </c>
      <c r="M1041" s="76">
        <v>54</v>
      </c>
      <c r="N1041" s="77"/>
      <c r="O1041" s="78"/>
      <c r="P1041" s="79">
        <v>29</v>
      </c>
      <c r="Q1041" s="80"/>
      <c r="R1041" s="81">
        <f>+L1041+P1041</f>
        <v>50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64</v>
      </c>
      <c r="I1042" s="86">
        <v>64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36801</v>
      </c>
      <c r="I1043" s="96">
        <v>35648</v>
      </c>
      <c r="J1043" s="97"/>
      <c r="K1043" s="98"/>
      <c r="L1043" s="99">
        <f>+L1044+SUM(L1049:L1053)</f>
        <v>10856.584355876259</v>
      </c>
      <c r="M1043" s="96">
        <v>1154</v>
      </c>
      <c r="N1043" s="100"/>
      <c r="O1043" s="101"/>
      <c r="P1043" s="99">
        <f>+P1044+SUM(P1049:P1053)</f>
        <v>244.08500789961607</v>
      </c>
      <c r="Q1043" s="102"/>
      <c r="R1043" s="103">
        <f>+R1044+SUM(R1049:R1053)</f>
        <v>11100.669363775874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17631</v>
      </c>
      <c r="I1044" s="38">
        <v>17434</v>
      </c>
      <c r="J1044" s="39">
        <v>7569</v>
      </c>
      <c r="K1044" s="42">
        <v>4483</v>
      </c>
      <c r="L1044" s="41">
        <f>SUM(L1045:L1048)</f>
        <v>6804.584355876259</v>
      </c>
      <c r="M1044" s="38">
        <v>197</v>
      </c>
      <c r="N1044" s="39">
        <v>141</v>
      </c>
      <c r="O1044" s="42">
        <v>78</v>
      </c>
      <c r="P1044" s="41">
        <f>SUM(P1045:P1048)</f>
        <v>119.08500789961606</v>
      </c>
      <c r="Q1044" s="43"/>
      <c r="R1044" s="44">
        <f>SUM(R1045:R1048)</f>
        <v>6923.6693637758744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6232</v>
      </c>
      <c r="I1045" s="48">
        <v>6191</v>
      </c>
      <c r="J1045" s="48">
        <v>2057</v>
      </c>
      <c r="K1045" s="51">
        <v>1230</v>
      </c>
      <c r="L1045" s="50">
        <f>J1045*(1-Q1045)+K1045*Q1045</f>
        <v>1944.2382356810886</v>
      </c>
      <c r="M1045" s="48">
        <v>41</v>
      </c>
      <c r="N1045" s="48">
        <v>14</v>
      </c>
      <c r="O1045" s="51">
        <v>0</v>
      </c>
      <c r="P1045" s="50">
        <f>N1045*(1-Q1045)+O1045*Q1045</f>
        <v>12.091094679002707</v>
      </c>
      <c r="Q1045" s="52">
        <f>$Q$2</f>
        <v>0.13635038007123523</v>
      </c>
      <c r="R1045" s="53">
        <f>L1045+P1045</f>
        <v>1956.3293303600913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10096</v>
      </c>
      <c r="I1046" s="48">
        <v>10005</v>
      </c>
      <c r="J1046" s="48">
        <v>4791</v>
      </c>
      <c r="K1046" s="51">
        <v>2756</v>
      </c>
      <c r="L1046" s="55">
        <f>J1046*(1-Q1046)+K1046*Q1046</f>
        <v>4255.0190685156495</v>
      </c>
      <c r="M1046" s="48">
        <v>91</v>
      </c>
      <c r="N1046" s="48">
        <v>62</v>
      </c>
      <c r="O1046" s="51">
        <v>34</v>
      </c>
      <c r="P1046" s="55">
        <f>N1046*(1-Q1046)+O1046*Q1046</f>
        <v>54.625323792844313</v>
      </c>
      <c r="Q1046" s="52">
        <f>$Q$3</f>
        <v>0.26338129311270309</v>
      </c>
      <c r="R1046" s="53">
        <f>L1046+P1046</f>
        <v>4309.6443923084935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1076</v>
      </c>
      <c r="I1047" s="48">
        <v>1012</v>
      </c>
      <c r="J1047" s="48">
        <v>562</v>
      </c>
      <c r="K1047" s="51">
        <v>404</v>
      </c>
      <c r="L1047" s="55">
        <f>J1047*(1-Q1047)+K1047*Q1047</f>
        <v>466.96367283750044</v>
      </c>
      <c r="M1047" s="48">
        <v>65</v>
      </c>
      <c r="N1047" s="48">
        <v>65</v>
      </c>
      <c r="O1047" s="51">
        <v>44</v>
      </c>
      <c r="P1047" s="55">
        <f>N1047*(1-Q1047)+O1047*Q1047</f>
        <v>52.368589427769038</v>
      </c>
      <c r="Q1047" s="52">
        <f>$Q$4</f>
        <v>0.60149574153480756</v>
      </c>
      <c r="R1047" s="53">
        <f>L1047+P1047</f>
        <v>519.33226226526949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226</v>
      </c>
      <c r="I1048" s="59">
        <v>226</v>
      </c>
      <c r="J1048" s="60">
        <v>159</v>
      </c>
      <c r="K1048" s="63">
        <v>93</v>
      </c>
      <c r="L1048" s="62">
        <f>J1048*(1-Q1048)+K1048*Q1048</f>
        <v>138.36337884202052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138.36337884202052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7535</v>
      </c>
      <c r="I1049" s="69">
        <v>7338</v>
      </c>
      <c r="J1049" s="70"/>
      <c r="K1049" s="71"/>
      <c r="L1049" s="72">
        <v>3003</v>
      </c>
      <c r="M1049" s="69">
        <v>197</v>
      </c>
      <c r="N1049" s="70"/>
      <c r="O1049" s="71"/>
      <c r="P1049" s="72">
        <v>73</v>
      </c>
      <c r="Q1049" s="73"/>
      <c r="R1049" s="74">
        <f>+L1049+P1049</f>
        <v>3076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6460</v>
      </c>
      <c r="I1050" s="76">
        <v>6022</v>
      </c>
      <c r="J1050" s="77"/>
      <c r="K1050" s="78"/>
      <c r="L1050" s="79">
        <v>875</v>
      </c>
      <c r="M1050" s="76">
        <v>439</v>
      </c>
      <c r="N1050" s="77"/>
      <c r="O1050" s="78"/>
      <c r="P1050" s="79">
        <v>25</v>
      </c>
      <c r="Q1050" s="80"/>
      <c r="R1050" s="81">
        <f>+L1050+P1050</f>
        <v>900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4285</v>
      </c>
      <c r="I1051" s="76">
        <v>4070</v>
      </c>
      <c r="J1051" s="77"/>
      <c r="K1051" s="78"/>
      <c r="L1051" s="79">
        <v>174</v>
      </c>
      <c r="M1051" s="76">
        <v>215</v>
      </c>
      <c r="N1051" s="77"/>
      <c r="O1051" s="78"/>
      <c r="P1051" s="79">
        <v>27</v>
      </c>
      <c r="Q1051" s="80"/>
      <c r="R1051" s="81">
        <f>+L1051+P1051</f>
        <v>201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796</v>
      </c>
      <c r="I1052" s="76">
        <v>717</v>
      </c>
      <c r="J1052" s="77"/>
      <c r="K1052" s="78"/>
      <c r="L1052" s="79">
        <v>0</v>
      </c>
      <c r="M1052" s="76">
        <v>79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95</v>
      </c>
      <c r="I1053" s="86">
        <v>68</v>
      </c>
      <c r="J1053" s="87"/>
      <c r="K1053" s="88"/>
      <c r="L1053" s="89">
        <v>0</v>
      </c>
      <c r="M1053" s="86">
        <v>27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25280</v>
      </c>
      <c r="I1054" s="96">
        <v>24337</v>
      </c>
      <c r="J1054" s="97"/>
      <c r="K1054" s="98"/>
      <c r="L1054" s="99">
        <f>+L1055+SUM(L1060:L1064)</f>
        <v>10156.878826042579</v>
      </c>
      <c r="M1054" s="96">
        <v>943</v>
      </c>
      <c r="N1054" s="100"/>
      <c r="O1054" s="101"/>
      <c r="P1054" s="99">
        <f>+P1055+SUM(P1060:P1064)</f>
        <v>232.89858615252712</v>
      </c>
      <c r="Q1054" s="102"/>
      <c r="R1054" s="103">
        <f>+R1055+SUM(R1060:R1064)</f>
        <v>10389.777412195104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10229</v>
      </c>
      <c r="I1055" s="38">
        <v>10156</v>
      </c>
      <c r="J1055" s="39">
        <v>6519</v>
      </c>
      <c r="K1055" s="42">
        <v>3431</v>
      </c>
      <c r="L1055" s="41">
        <f>SUM(L1056:L1059)</f>
        <v>5731.8788260425781</v>
      </c>
      <c r="M1055" s="38">
        <v>73</v>
      </c>
      <c r="N1055" s="39">
        <v>53</v>
      </c>
      <c r="O1055" s="42">
        <v>19</v>
      </c>
      <c r="P1055" s="41">
        <f>SUM(P1056:P1059)</f>
        <v>37.89858615252713</v>
      </c>
      <c r="Q1055" s="43"/>
      <c r="R1055" s="44">
        <f>SUM(R1056:R1059)</f>
        <v>5769.7774121951052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1778</v>
      </c>
      <c r="I1056" s="48">
        <v>1778</v>
      </c>
      <c r="J1056" s="48">
        <v>812</v>
      </c>
      <c r="K1056" s="51">
        <v>437</v>
      </c>
      <c r="L1056" s="50">
        <f>J1056*(1-Q1056)+K1056*Q1056</f>
        <v>760.86860747328672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760.86860747328672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8021</v>
      </c>
      <c r="I1057" s="48">
        <v>7965</v>
      </c>
      <c r="J1057" s="48">
        <v>5446</v>
      </c>
      <c r="K1057" s="51">
        <v>2797</v>
      </c>
      <c r="L1057" s="55">
        <f>J1057*(1-Q1057)+K1057*Q1057</f>
        <v>4748.3029545444497</v>
      </c>
      <c r="M1057" s="48">
        <v>56</v>
      </c>
      <c r="N1057" s="48">
        <v>36</v>
      </c>
      <c r="O1057" s="51">
        <v>19</v>
      </c>
      <c r="P1057" s="55">
        <f>N1057*(1-Q1057)+O1057*Q1057</f>
        <v>31.52251801708405</v>
      </c>
      <c r="Q1057" s="52">
        <f>$Q$3</f>
        <v>0.26338129311270309</v>
      </c>
      <c r="R1057" s="53">
        <f>L1057+P1057</f>
        <v>4779.8254725615334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336</v>
      </c>
      <c r="I1058" s="48">
        <v>319</v>
      </c>
      <c r="J1058" s="48">
        <v>242</v>
      </c>
      <c r="K1058" s="51">
        <v>180</v>
      </c>
      <c r="L1058" s="55">
        <f>J1058*(1-Q1058)+K1058*Q1058</f>
        <v>204.70726402484195</v>
      </c>
      <c r="M1058" s="48">
        <v>16</v>
      </c>
      <c r="N1058" s="48">
        <v>16</v>
      </c>
      <c r="O1058" s="51">
        <v>0</v>
      </c>
      <c r="P1058" s="55">
        <f>N1058*(1-Q1058)+O1058*Q1058</f>
        <v>6.376068135443079</v>
      </c>
      <c r="Q1058" s="52">
        <f>$Q$4</f>
        <v>0.60149574153480756</v>
      </c>
      <c r="R1058" s="53">
        <f>L1058+P1058</f>
        <v>211.08333216028504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94</v>
      </c>
      <c r="I1059" s="59">
        <v>94</v>
      </c>
      <c r="J1059" s="60">
        <v>18</v>
      </c>
      <c r="K1059" s="63">
        <v>18</v>
      </c>
      <c r="L1059" s="62">
        <f>J1059*(1-Q1059)+K1059*Q1059</f>
        <v>18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18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6092</v>
      </c>
      <c r="I1060" s="69">
        <v>5882</v>
      </c>
      <c r="J1060" s="70"/>
      <c r="K1060" s="71"/>
      <c r="L1060" s="72">
        <v>2808</v>
      </c>
      <c r="M1060" s="69">
        <v>211</v>
      </c>
      <c r="N1060" s="70"/>
      <c r="O1060" s="71"/>
      <c r="P1060" s="72">
        <v>99</v>
      </c>
      <c r="Q1060" s="73"/>
      <c r="R1060" s="74">
        <f>+L1060+P1060</f>
        <v>2907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4926</v>
      </c>
      <c r="I1061" s="76">
        <v>4651</v>
      </c>
      <c r="J1061" s="77"/>
      <c r="K1061" s="78"/>
      <c r="L1061" s="79">
        <v>1371</v>
      </c>
      <c r="M1061" s="76">
        <v>276</v>
      </c>
      <c r="N1061" s="77"/>
      <c r="O1061" s="78"/>
      <c r="P1061" s="79">
        <v>47</v>
      </c>
      <c r="Q1061" s="80"/>
      <c r="R1061" s="81">
        <f>+L1061+P1061</f>
        <v>1418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3416</v>
      </c>
      <c r="I1062" s="76">
        <v>3136</v>
      </c>
      <c r="J1062" s="77"/>
      <c r="K1062" s="78"/>
      <c r="L1062" s="79">
        <v>224</v>
      </c>
      <c r="M1062" s="76">
        <v>280</v>
      </c>
      <c r="N1062" s="77"/>
      <c r="O1062" s="78"/>
      <c r="P1062" s="79">
        <v>27</v>
      </c>
      <c r="Q1062" s="80"/>
      <c r="R1062" s="81">
        <f>+L1062+P1062</f>
        <v>251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526</v>
      </c>
      <c r="I1063" s="76">
        <v>443</v>
      </c>
      <c r="J1063" s="77"/>
      <c r="K1063" s="78"/>
      <c r="L1063" s="79">
        <v>22</v>
      </c>
      <c r="M1063" s="76">
        <v>84</v>
      </c>
      <c r="N1063" s="77"/>
      <c r="O1063" s="78"/>
      <c r="P1063" s="79">
        <v>22</v>
      </c>
      <c r="Q1063" s="80"/>
      <c r="R1063" s="81">
        <f>+L1063+P1063</f>
        <v>44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90</v>
      </c>
      <c r="I1064" s="86">
        <v>70</v>
      </c>
      <c r="J1064" s="87"/>
      <c r="K1064" s="88"/>
      <c r="L1064" s="89">
        <v>0</v>
      </c>
      <c r="M1064" s="86">
        <v>20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17827</v>
      </c>
      <c r="I1065" s="96">
        <v>17214</v>
      </c>
      <c r="J1065" s="97"/>
      <c r="K1065" s="98"/>
      <c r="L1065" s="99">
        <f>+L1066+SUM(L1071:L1075)</f>
        <v>6524.5899284019351</v>
      </c>
      <c r="M1065" s="96">
        <v>613</v>
      </c>
      <c r="N1065" s="100"/>
      <c r="O1065" s="101"/>
      <c r="P1065" s="99">
        <f>+P1066+SUM(P1071:P1075)</f>
        <v>184.15208637906971</v>
      </c>
      <c r="Q1065" s="102"/>
      <c r="R1065" s="103">
        <f>+R1066+SUM(R1071:R1075)</f>
        <v>6708.7420147810053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6315</v>
      </c>
      <c r="I1066" s="38">
        <v>6245</v>
      </c>
      <c r="J1066" s="39">
        <v>3804</v>
      </c>
      <c r="K1066" s="42">
        <v>2314</v>
      </c>
      <c r="L1066" s="41">
        <f>SUM(L1067:L1070)</f>
        <v>3267.5899284019351</v>
      </c>
      <c r="M1066" s="38">
        <v>70</v>
      </c>
      <c r="N1066" s="39">
        <v>36</v>
      </c>
      <c r="O1066" s="42">
        <v>10</v>
      </c>
      <c r="P1066" s="41">
        <f>SUM(P1067:P1070)</f>
        <v>29.152086379069722</v>
      </c>
      <c r="Q1066" s="43"/>
      <c r="R1066" s="44">
        <f>SUM(R1067:R1070)</f>
        <v>3296.7420147810053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517</v>
      </c>
      <c r="I1067" s="48">
        <v>517</v>
      </c>
      <c r="J1067" s="48">
        <v>193</v>
      </c>
      <c r="K1067" s="51">
        <v>38</v>
      </c>
      <c r="L1067" s="50">
        <f>J1067*(1-Q1067)+K1067*Q1067</f>
        <v>171.86569108895853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171.86569108895853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4925</v>
      </c>
      <c r="I1068" s="48">
        <v>4855</v>
      </c>
      <c r="J1068" s="48">
        <v>2946</v>
      </c>
      <c r="K1068" s="51">
        <v>2098</v>
      </c>
      <c r="L1068" s="55">
        <f>J1068*(1-Q1068)+K1068*Q1068</f>
        <v>2722.6526634404281</v>
      </c>
      <c r="M1068" s="48">
        <v>70</v>
      </c>
      <c r="N1068" s="48">
        <v>36</v>
      </c>
      <c r="O1068" s="51">
        <v>10</v>
      </c>
      <c r="P1068" s="55">
        <f>N1068*(1-Q1068)+O1068*Q1068</f>
        <v>29.152086379069722</v>
      </c>
      <c r="Q1068" s="52">
        <f>$Q$3</f>
        <v>0.26338129311270309</v>
      </c>
      <c r="R1068" s="53">
        <f>L1068+P1068</f>
        <v>2751.8047498194978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799</v>
      </c>
      <c r="I1069" s="48">
        <v>799</v>
      </c>
      <c r="J1069" s="48">
        <v>612</v>
      </c>
      <c r="K1069" s="51">
        <v>125</v>
      </c>
      <c r="L1069" s="55">
        <f>J1069*(1-Q1069)+K1069*Q1069</f>
        <v>319.0715738725487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319.0715738725487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74</v>
      </c>
      <c r="I1070" s="59">
        <v>74</v>
      </c>
      <c r="J1070" s="60">
        <v>54</v>
      </c>
      <c r="K1070" s="63">
        <v>54</v>
      </c>
      <c r="L1070" s="62">
        <f>J1070*(1-Q1070)+K1070*Q1070</f>
        <v>54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54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4454</v>
      </c>
      <c r="I1071" s="69">
        <v>4317</v>
      </c>
      <c r="J1071" s="70"/>
      <c r="K1071" s="71"/>
      <c r="L1071" s="72">
        <v>1977</v>
      </c>
      <c r="M1071" s="69">
        <v>137</v>
      </c>
      <c r="N1071" s="70"/>
      <c r="O1071" s="71"/>
      <c r="P1071" s="72">
        <v>23</v>
      </c>
      <c r="Q1071" s="73"/>
      <c r="R1071" s="74">
        <f>+L1071+P1071</f>
        <v>2000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3263</v>
      </c>
      <c r="I1072" s="76">
        <v>3063</v>
      </c>
      <c r="J1072" s="77"/>
      <c r="K1072" s="78"/>
      <c r="L1072" s="79">
        <v>983</v>
      </c>
      <c r="M1072" s="76">
        <v>200</v>
      </c>
      <c r="N1072" s="77"/>
      <c r="O1072" s="78"/>
      <c r="P1072" s="79">
        <v>117</v>
      </c>
      <c r="Q1072" s="80"/>
      <c r="R1072" s="81">
        <f>+L1072+P1072</f>
        <v>1100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3259</v>
      </c>
      <c r="I1073" s="76">
        <v>3128</v>
      </c>
      <c r="J1073" s="77"/>
      <c r="K1073" s="78"/>
      <c r="L1073" s="79">
        <v>297</v>
      </c>
      <c r="M1073" s="76">
        <v>131</v>
      </c>
      <c r="N1073" s="77"/>
      <c r="O1073" s="78"/>
      <c r="P1073" s="79">
        <v>15</v>
      </c>
      <c r="Q1073" s="80"/>
      <c r="R1073" s="81">
        <f>+L1073+P1073</f>
        <v>312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472</v>
      </c>
      <c r="I1074" s="76">
        <v>397</v>
      </c>
      <c r="J1074" s="77"/>
      <c r="K1074" s="78"/>
      <c r="L1074" s="79">
        <v>0</v>
      </c>
      <c r="M1074" s="76">
        <v>75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65</v>
      </c>
      <c r="I1075" s="86">
        <v>65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9302</v>
      </c>
      <c r="I1076" s="96">
        <v>8954</v>
      </c>
      <c r="J1076" s="97"/>
      <c r="K1076" s="98"/>
      <c r="L1076" s="99">
        <f>+L1077+SUM(L1082:L1086)</f>
        <v>3951.4655876709776</v>
      </c>
      <c r="M1076" s="96">
        <v>348</v>
      </c>
      <c r="N1076" s="100"/>
      <c r="O1076" s="101"/>
      <c r="P1076" s="99">
        <f>+P1077+SUM(P1082:P1086)</f>
        <v>132.88870508595701</v>
      </c>
      <c r="Q1076" s="102"/>
      <c r="R1076" s="103">
        <f>+R1077+SUM(R1082:R1086)</f>
        <v>4084.3542927569351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2489</v>
      </c>
      <c r="I1077" s="38">
        <v>2427</v>
      </c>
      <c r="J1077" s="39">
        <v>1660</v>
      </c>
      <c r="K1077" s="42">
        <v>1115</v>
      </c>
      <c r="L1077" s="41">
        <f>SUM(L1078:L1081)</f>
        <v>1522.4655876709778</v>
      </c>
      <c r="M1077" s="38">
        <v>62</v>
      </c>
      <c r="N1077" s="39">
        <v>49</v>
      </c>
      <c r="O1077" s="42">
        <v>22</v>
      </c>
      <c r="P1077" s="41">
        <f>SUM(P1078:P1081)</f>
        <v>41.888705085957014</v>
      </c>
      <c r="Q1077" s="43"/>
      <c r="R1077" s="44">
        <f>SUM(R1078:R1081)</f>
        <v>1564.3542927569349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100</v>
      </c>
      <c r="I1078" s="48">
        <v>100</v>
      </c>
      <c r="J1078" s="48">
        <v>100</v>
      </c>
      <c r="K1078" s="51">
        <v>43</v>
      </c>
      <c r="L1078" s="50">
        <f>J1078*(1-Q1078)+K1078*Q1078</f>
        <v>92.228028335939584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92.228028335939584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2230</v>
      </c>
      <c r="I1079" s="48">
        <v>2168</v>
      </c>
      <c r="J1079" s="48">
        <v>1428</v>
      </c>
      <c r="K1079" s="51">
        <v>965</v>
      </c>
      <c r="L1079" s="55">
        <f>J1079*(1-Q1079)+K1079*Q1079</f>
        <v>1306.0544612888184</v>
      </c>
      <c r="M1079" s="48">
        <v>62</v>
      </c>
      <c r="N1079" s="48">
        <v>49</v>
      </c>
      <c r="O1079" s="51">
        <v>22</v>
      </c>
      <c r="P1079" s="55">
        <f>N1079*(1-Q1079)+O1079*Q1079</f>
        <v>41.888705085957014</v>
      </c>
      <c r="Q1079" s="52">
        <f>$Q$3</f>
        <v>0.26338129311270309</v>
      </c>
      <c r="R1079" s="53">
        <f>L1079+P1079</f>
        <v>1347.9431663747755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59</v>
      </c>
      <c r="I1080" s="48">
        <v>59</v>
      </c>
      <c r="J1080" s="48">
        <v>59</v>
      </c>
      <c r="K1080" s="51">
        <v>59</v>
      </c>
      <c r="L1080" s="55">
        <f>J1080*(1-Q1080)+K1080*Q1080</f>
        <v>59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59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100</v>
      </c>
      <c r="I1081" s="59">
        <v>100</v>
      </c>
      <c r="J1081" s="60">
        <v>73</v>
      </c>
      <c r="K1081" s="63">
        <v>48</v>
      </c>
      <c r="L1081" s="62">
        <f>J1081*(1-Q1081)+K1081*Q1081</f>
        <v>65.183098046219897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65.183098046219897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2616</v>
      </c>
      <c r="I1082" s="69">
        <v>2537</v>
      </c>
      <c r="J1082" s="70"/>
      <c r="K1082" s="71"/>
      <c r="L1082" s="72">
        <v>1401</v>
      </c>
      <c r="M1082" s="69">
        <v>79</v>
      </c>
      <c r="N1082" s="70"/>
      <c r="O1082" s="71"/>
      <c r="P1082" s="72">
        <v>32</v>
      </c>
      <c r="Q1082" s="73"/>
      <c r="R1082" s="74">
        <f>+L1082+P1082</f>
        <v>1433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2040</v>
      </c>
      <c r="I1083" s="76">
        <v>1992</v>
      </c>
      <c r="J1083" s="77"/>
      <c r="K1083" s="78"/>
      <c r="L1083" s="79">
        <v>741</v>
      </c>
      <c r="M1083" s="76">
        <v>48</v>
      </c>
      <c r="N1083" s="77"/>
      <c r="O1083" s="78"/>
      <c r="P1083" s="79">
        <v>28</v>
      </c>
      <c r="Q1083" s="80"/>
      <c r="R1083" s="81">
        <f>+L1083+P1083</f>
        <v>769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1563</v>
      </c>
      <c r="I1084" s="76">
        <v>1487</v>
      </c>
      <c r="J1084" s="77"/>
      <c r="K1084" s="78"/>
      <c r="L1084" s="79">
        <v>268</v>
      </c>
      <c r="M1084" s="76">
        <v>76</v>
      </c>
      <c r="N1084" s="77"/>
      <c r="O1084" s="78"/>
      <c r="P1084" s="79">
        <v>0</v>
      </c>
      <c r="Q1084" s="80"/>
      <c r="R1084" s="81">
        <f>+L1084+P1084</f>
        <v>268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458</v>
      </c>
      <c r="I1085" s="76">
        <v>417</v>
      </c>
      <c r="J1085" s="77"/>
      <c r="K1085" s="78"/>
      <c r="L1085" s="79">
        <v>19</v>
      </c>
      <c r="M1085" s="76">
        <v>42</v>
      </c>
      <c r="N1085" s="77"/>
      <c r="O1085" s="78"/>
      <c r="P1085" s="79">
        <v>11</v>
      </c>
      <c r="Q1085" s="80"/>
      <c r="R1085" s="81">
        <f>+L1085+P1085</f>
        <v>30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136</v>
      </c>
      <c r="I1086" s="86">
        <v>95</v>
      </c>
      <c r="J1086" s="87"/>
      <c r="K1086" s="88"/>
      <c r="L1086" s="89">
        <v>0</v>
      </c>
      <c r="M1086" s="86">
        <v>41</v>
      </c>
      <c r="N1086" s="87"/>
      <c r="O1086" s="88"/>
      <c r="P1086" s="89">
        <v>20</v>
      </c>
      <c r="Q1086" s="90"/>
      <c r="R1086" s="91">
        <f>+L1086+P1086</f>
        <v>20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7175</v>
      </c>
      <c r="I1087" s="96">
        <v>6927</v>
      </c>
      <c r="J1087" s="97"/>
      <c r="K1087" s="98"/>
      <c r="L1087" s="99">
        <f>+L1088+SUM(L1093:L1097)</f>
        <v>2676.9446981144411</v>
      </c>
      <c r="M1087" s="96">
        <v>248</v>
      </c>
      <c r="N1087" s="100"/>
      <c r="O1087" s="101"/>
      <c r="P1087" s="99">
        <f>+P1088+SUM(P1093:P1097)</f>
        <v>48.152086379069715</v>
      </c>
      <c r="Q1087" s="102"/>
      <c r="R1087" s="103">
        <f>+R1088+SUM(R1093:R1097)</f>
        <v>2725.0967844935103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2213</v>
      </c>
      <c r="I1088" s="38">
        <v>2187</v>
      </c>
      <c r="J1088" s="39">
        <v>1263</v>
      </c>
      <c r="K1088" s="42">
        <v>805</v>
      </c>
      <c r="L1088" s="41">
        <f>SUM(L1089:L1092)</f>
        <v>1131.9446981144408</v>
      </c>
      <c r="M1088" s="38">
        <v>26</v>
      </c>
      <c r="N1088" s="39">
        <v>26</v>
      </c>
      <c r="O1088" s="42">
        <v>0</v>
      </c>
      <c r="P1088" s="41">
        <f>SUM(P1089:P1092)</f>
        <v>19.152086379069718</v>
      </c>
      <c r="Q1088" s="43"/>
      <c r="R1088" s="44">
        <f>SUM(R1089:R1092)</f>
        <v>1151.0967844935105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36</v>
      </c>
      <c r="I1089" s="48">
        <v>36</v>
      </c>
      <c r="J1089" s="48">
        <v>18</v>
      </c>
      <c r="K1089" s="51">
        <v>0</v>
      </c>
      <c r="L1089" s="50">
        <f>J1089*(1-Q1089)+K1089*Q1089</f>
        <v>15.545693158717766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15.545693158717766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2089</v>
      </c>
      <c r="I1090" s="48">
        <v>2063</v>
      </c>
      <c r="J1090" s="48">
        <v>1158</v>
      </c>
      <c r="K1090" s="51">
        <v>755</v>
      </c>
      <c r="L1090" s="55">
        <f>J1090*(1-Q1090)+K1090*Q1090</f>
        <v>1051.8573388755806</v>
      </c>
      <c r="M1090" s="48">
        <v>26</v>
      </c>
      <c r="N1090" s="48">
        <v>26</v>
      </c>
      <c r="O1090" s="51">
        <v>0</v>
      </c>
      <c r="P1090" s="55">
        <f>N1090*(1-Q1090)+O1090*Q1090</f>
        <v>19.152086379069718</v>
      </c>
      <c r="Q1090" s="52">
        <f>$Q$3</f>
        <v>0.26338129311270309</v>
      </c>
      <c r="R1090" s="53">
        <f>L1090+P1090</f>
        <v>1071.0094252546503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88</v>
      </c>
      <c r="I1091" s="48">
        <v>88</v>
      </c>
      <c r="J1091" s="48">
        <v>88</v>
      </c>
      <c r="K1091" s="51">
        <v>49</v>
      </c>
      <c r="L1091" s="55">
        <f>J1091*(1-Q1091)+K1091*Q1091</f>
        <v>64.541666080142505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64.541666080142505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1843</v>
      </c>
      <c r="I1093" s="69">
        <v>1826</v>
      </c>
      <c r="J1093" s="70"/>
      <c r="K1093" s="71"/>
      <c r="L1093" s="72">
        <v>1046</v>
      </c>
      <c r="M1093" s="69">
        <v>17</v>
      </c>
      <c r="N1093" s="70"/>
      <c r="O1093" s="71"/>
      <c r="P1093" s="72">
        <v>0</v>
      </c>
      <c r="Q1093" s="73"/>
      <c r="R1093" s="74">
        <f>+L1093+P1093</f>
        <v>1046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1144</v>
      </c>
      <c r="I1094" s="76">
        <v>1051</v>
      </c>
      <c r="J1094" s="77"/>
      <c r="K1094" s="78"/>
      <c r="L1094" s="79">
        <v>410</v>
      </c>
      <c r="M1094" s="76">
        <v>94</v>
      </c>
      <c r="N1094" s="77"/>
      <c r="O1094" s="78"/>
      <c r="P1094" s="79">
        <v>0</v>
      </c>
      <c r="Q1094" s="80"/>
      <c r="R1094" s="81">
        <f>+L1094+P1094</f>
        <v>410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1616</v>
      </c>
      <c r="I1095" s="76">
        <v>1585</v>
      </c>
      <c r="J1095" s="77"/>
      <c r="K1095" s="78"/>
      <c r="L1095" s="79">
        <v>73</v>
      </c>
      <c r="M1095" s="76">
        <v>30</v>
      </c>
      <c r="N1095" s="77"/>
      <c r="O1095" s="78"/>
      <c r="P1095" s="79">
        <v>9</v>
      </c>
      <c r="Q1095" s="80"/>
      <c r="R1095" s="81">
        <f>+L1095+P1095</f>
        <v>82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326</v>
      </c>
      <c r="I1096" s="76">
        <v>260</v>
      </c>
      <c r="J1096" s="77"/>
      <c r="K1096" s="78"/>
      <c r="L1096" s="79">
        <v>16</v>
      </c>
      <c r="M1096" s="76">
        <v>66</v>
      </c>
      <c r="N1096" s="77"/>
      <c r="O1096" s="78"/>
      <c r="P1096" s="79">
        <v>20</v>
      </c>
      <c r="Q1096" s="80"/>
      <c r="R1096" s="81">
        <f>+L1096+P1096</f>
        <v>36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33</v>
      </c>
      <c r="I1097" s="86">
        <v>17</v>
      </c>
      <c r="J1097" s="87"/>
      <c r="K1097" s="88"/>
      <c r="L1097" s="89">
        <v>0</v>
      </c>
      <c r="M1097" s="86">
        <v>16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3674</v>
      </c>
      <c r="I1098" s="96">
        <v>3484</v>
      </c>
      <c r="J1098" s="97"/>
      <c r="K1098" s="98"/>
      <c r="L1098" s="99">
        <f>+L1099+SUM(L1104:L1108)</f>
        <v>1854.6769233269113</v>
      </c>
      <c r="M1098" s="96">
        <v>190</v>
      </c>
      <c r="N1098" s="100"/>
      <c r="O1098" s="101"/>
      <c r="P1098" s="99">
        <f>+P1099+SUM(P1104:P1108)</f>
        <v>69</v>
      </c>
      <c r="Q1098" s="102"/>
      <c r="R1098" s="103">
        <f>+R1099+SUM(R1104:R1108)</f>
        <v>1923.6769233269113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985</v>
      </c>
      <c r="I1099" s="38">
        <v>985</v>
      </c>
      <c r="J1099" s="39">
        <v>785</v>
      </c>
      <c r="K1099" s="42">
        <v>468</v>
      </c>
      <c r="L1099" s="41">
        <f>SUM(L1100:L1103)</f>
        <v>700.67692332691126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700.67692332691126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18</v>
      </c>
      <c r="I1100" s="48">
        <v>18</v>
      </c>
      <c r="J1100" s="48">
        <v>18</v>
      </c>
      <c r="K1100" s="51">
        <v>0</v>
      </c>
      <c r="L1100" s="50">
        <f>J1100*(1-Q1100)+K1100*Q1100</f>
        <v>15.545693158717766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15.545693158717766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941</v>
      </c>
      <c r="I1101" s="48">
        <v>941</v>
      </c>
      <c r="J1101" s="48">
        <v>740</v>
      </c>
      <c r="K1101" s="51">
        <v>452</v>
      </c>
      <c r="L1101" s="55">
        <f>J1101*(1-Q1101)+K1101*Q1101</f>
        <v>664.14618758354152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664.14618758354152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27</v>
      </c>
      <c r="I1102" s="48">
        <v>27</v>
      </c>
      <c r="J1102" s="48">
        <v>27</v>
      </c>
      <c r="K1102" s="51">
        <v>17</v>
      </c>
      <c r="L1102" s="55">
        <f>J1102*(1-Q1102)+K1102*Q1102</f>
        <v>20.985042584651922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20.985042584651922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1159</v>
      </c>
      <c r="I1104" s="69">
        <v>1126</v>
      </c>
      <c r="J1104" s="70"/>
      <c r="K1104" s="71"/>
      <c r="L1104" s="72">
        <v>713</v>
      </c>
      <c r="M1104" s="69">
        <v>32</v>
      </c>
      <c r="N1104" s="70"/>
      <c r="O1104" s="71"/>
      <c r="P1104" s="72">
        <v>32</v>
      </c>
      <c r="Q1104" s="73"/>
      <c r="R1104" s="74">
        <f>+L1104+P1104</f>
        <v>745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677</v>
      </c>
      <c r="I1105" s="76">
        <v>604</v>
      </c>
      <c r="J1105" s="77"/>
      <c r="K1105" s="78"/>
      <c r="L1105" s="79">
        <v>297</v>
      </c>
      <c r="M1105" s="76">
        <v>72</v>
      </c>
      <c r="N1105" s="77"/>
      <c r="O1105" s="78"/>
      <c r="P1105" s="79">
        <v>37</v>
      </c>
      <c r="Q1105" s="80"/>
      <c r="R1105" s="81">
        <f>+L1105+P1105</f>
        <v>334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637</v>
      </c>
      <c r="I1106" s="76">
        <v>602</v>
      </c>
      <c r="J1106" s="77"/>
      <c r="K1106" s="78"/>
      <c r="L1106" s="79">
        <v>144</v>
      </c>
      <c r="M1106" s="76">
        <v>35</v>
      </c>
      <c r="N1106" s="77"/>
      <c r="O1106" s="78"/>
      <c r="P1106" s="79">
        <v>0</v>
      </c>
      <c r="Q1106" s="80"/>
      <c r="R1106" s="81">
        <f>+L1106+P1106</f>
        <v>144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184</v>
      </c>
      <c r="I1107" s="76">
        <v>133</v>
      </c>
      <c r="J1107" s="77"/>
      <c r="K1107" s="78"/>
      <c r="L1107" s="79">
        <v>0</v>
      </c>
      <c r="M1107" s="76">
        <v>50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32</v>
      </c>
      <c r="I1108" s="86">
        <v>32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2809</v>
      </c>
      <c r="I1109" s="96">
        <v>2683</v>
      </c>
      <c r="J1109" s="97"/>
      <c r="K1109" s="98"/>
      <c r="L1109" s="99">
        <f>+L1110+SUM(L1115:L1119)</f>
        <v>1138.7111512920392</v>
      </c>
      <c r="M1109" s="96">
        <v>126</v>
      </c>
      <c r="N1109" s="100"/>
      <c r="O1109" s="101"/>
      <c r="P1109" s="99">
        <f>+P1110+SUM(P1115:P1119)</f>
        <v>57</v>
      </c>
      <c r="Q1109" s="102"/>
      <c r="R1109" s="103">
        <f>+R1110+SUM(R1115:R1119)</f>
        <v>1195.7111512920392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762</v>
      </c>
      <c r="I1110" s="38">
        <v>744</v>
      </c>
      <c r="J1110" s="39">
        <v>496</v>
      </c>
      <c r="K1110" s="42">
        <v>382</v>
      </c>
      <c r="L1110" s="41">
        <f>SUM(L1111:L1114)</f>
        <v>465.71115129203918</v>
      </c>
      <c r="M1110" s="38">
        <v>18</v>
      </c>
      <c r="N1110" s="39">
        <v>18</v>
      </c>
      <c r="O1110" s="42">
        <v>18</v>
      </c>
      <c r="P1110" s="41">
        <f>SUM(P1111:P1114)</f>
        <v>18</v>
      </c>
      <c r="Q1110" s="43"/>
      <c r="R1110" s="44">
        <f>SUM(R1111:R1114)</f>
        <v>483.71115129203918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716</v>
      </c>
      <c r="I1112" s="48">
        <v>698</v>
      </c>
      <c r="J1112" s="48">
        <v>467</v>
      </c>
      <c r="K1112" s="51">
        <v>352</v>
      </c>
      <c r="L1112" s="55">
        <f>J1112*(1-Q1112)+K1112*Q1112</f>
        <v>436.71115129203918</v>
      </c>
      <c r="M1112" s="48">
        <v>18</v>
      </c>
      <c r="N1112" s="48">
        <v>18</v>
      </c>
      <c r="O1112" s="51">
        <v>18</v>
      </c>
      <c r="P1112" s="55">
        <f>N1112*(1-Q1112)+O1112*Q1112</f>
        <v>18</v>
      </c>
      <c r="Q1112" s="52">
        <f>$Q$3</f>
        <v>0.26338129311270309</v>
      </c>
      <c r="R1112" s="53">
        <f>L1112+P1112</f>
        <v>454.71115129203918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46</v>
      </c>
      <c r="I1114" s="59">
        <v>46</v>
      </c>
      <c r="J1114" s="60">
        <v>29</v>
      </c>
      <c r="K1114" s="63">
        <v>29</v>
      </c>
      <c r="L1114" s="62">
        <f>J1114*(1-Q1114)+K1114*Q1114</f>
        <v>29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29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743</v>
      </c>
      <c r="I1115" s="69">
        <v>743</v>
      </c>
      <c r="J1115" s="70"/>
      <c r="K1115" s="71"/>
      <c r="L1115" s="72">
        <v>329</v>
      </c>
      <c r="M1115" s="69">
        <v>0</v>
      </c>
      <c r="N1115" s="70"/>
      <c r="O1115" s="71"/>
      <c r="P1115" s="72">
        <v>0</v>
      </c>
      <c r="Q1115" s="73"/>
      <c r="R1115" s="74">
        <f>+L1115+P1115</f>
        <v>329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615</v>
      </c>
      <c r="I1116" s="76">
        <v>592</v>
      </c>
      <c r="J1116" s="77"/>
      <c r="K1116" s="78"/>
      <c r="L1116" s="79">
        <v>224</v>
      </c>
      <c r="M1116" s="76">
        <v>23</v>
      </c>
      <c r="N1116" s="77"/>
      <c r="O1116" s="78"/>
      <c r="P1116" s="79">
        <v>0</v>
      </c>
      <c r="Q1116" s="80"/>
      <c r="R1116" s="81">
        <f>+L1116+P1116</f>
        <v>224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603</v>
      </c>
      <c r="I1117" s="76">
        <v>555</v>
      </c>
      <c r="J1117" s="77"/>
      <c r="K1117" s="78"/>
      <c r="L1117" s="79">
        <v>120</v>
      </c>
      <c r="M1117" s="76">
        <v>48</v>
      </c>
      <c r="N1117" s="77"/>
      <c r="O1117" s="78"/>
      <c r="P1117" s="79">
        <v>27</v>
      </c>
      <c r="Q1117" s="80"/>
      <c r="R1117" s="81">
        <f>+L1117+P1117</f>
        <v>147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87</v>
      </c>
      <c r="I1118" s="76">
        <v>49</v>
      </c>
      <c r="J1118" s="77"/>
      <c r="K1118" s="78"/>
      <c r="L1118" s="79">
        <v>0</v>
      </c>
      <c r="M1118" s="76">
        <v>37</v>
      </c>
      <c r="N1118" s="77"/>
      <c r="O1118" s="78"/>
      <c r="P1118" s="79">
        <v>12</v>
      </c>
      <c r="Q1118" s="80"/>
      <c r="R1118" s="81">
        <f>+L1118+P1118</f>
        <v>12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3785</v>
      </c>
      <c r="I1120" s="96">
        <v>3581</v>
      </c>
      <c r="J1120" s="97"/>
      <c r="K1120" s="98"/>
      <c r="L1120" s="99">
        <f>+L1121+SUM(L1126:L1130)</f>
        <v>1697.8377702562607</v>
      </c>
      <c r="M1120" s="96">
        <v>204</v>
      </c>
      <c r="N1120" s="100"/>
      <c r="O1120" s="101"/>
      <c r="P1120" s="99">
        <f>+P1121+SUM(P1126:P1130)</f>
        <v>33</v>
      </c>
      <c r="Q1120" s="102"/>
      <c r="R1120" s="103">
        <f>+R1121+SUM(R1126:R1130)</f>
        <v>1730.8377702562607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1066</v>
      </c>
      <c r="I1121" s="38">
        <v>1034</v>
      </c>
      <c r="J1121" s="39">
        <v>646</v>
      </c>
      <c r="K1121" s="42">
        <v>392</v>
      </c>
      <c r="L1121" s="41">
        <f>SUM(L1122:L1125)</f>
        <v>578.83777025626068</v>
      </c>
      <c r="M1121" s="38">
        <v>33</v>
      </c>
      <c r="N1121" s="39">
        <v>33</v>
      </c>
      <c r="O1121" s="42">
        <v>33</v>
      </c>
      <c r="P1121" s="41">
        <f>SUM(P1122:P1125)</f>
        <v>33</v>
      </c>
      <c r="Q1121" s="43"/>
      <c r="R1121" s="44">
        <f>SUM(R1122:R1125)</f>
        <v>611.83777025626068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868</v>
      </c>
      <c r="I1123" s="48">
        <v>835</v>
      </c>
      <c r="J1123" s="48">
        <v>529</v>
      </c>
      <c r="K1123" s="51">
        <v>274</v>
      </c>
      <c r="L1123" s="55">
        <f>J1123*(1-Q1123)+K1123*Q1123</f>
        <v>461.83777025626074</v>
      </c>
      <c r="M1123" s="48">
        <v>33</v>
      </c>
      <c r="N1123" s="48">
        <v>33</v>
      </c>
      <c r="O1123" s="51">
        <v>33</v>
      </c>
      <c r="P1123" s="55">
        <f>N1123*(1-Q1123)+O1123*Q1123</f>
        <v>33</v>
      </c>
      <c r="Q1123" s="52">
        <f>$Q$3</f>
        <v>0.26338129311270309</v>
      </c>
      <c r="R1123" s="53">
        <f>L1123+P1123</f>
        <v>494.83777025626074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198</v>
      </c>
      <c r="I1124" s="48">
        <v>198</v>
      </c>
      <c r="J1124" s="48">
        <v>117</v>
      </c>
      <c r="K1124" s="51">
        <v>117</v>
      </c>
      <c r="L1124" s="55">
        <f>J1124*(1-Q1124)+K1124*Q1124</f>
        <v>117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117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1012</v>
      </c>
      <c r="I1126" s="69">
        <v>1012</v>
      </c>
      <c r="J1126" s="70"/>
      <c r="K1126" s="71"/>
      <c r="L1126" s="72">
        <v>614</v>
      </c>
      <c r="M1126" s="69">
        <v>0</v>
      </c>
      <c r="N1126" s="70"/>
      <c r="O1126" s="71"/>
      <c r="P1126" s="72">
        <v>0</v>
      </c>
      <c r="Q1126" s="73"/>
      <c r="R1126" s="74">
        <f>+L1126+P1126</f>
        <v>614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674</v>
      </c>
      <c r="I1127" s="76">
        <v>674</v>
      </c>
      <c r="J1127" s="77"/>
      <c r="K1127" s="78"/>
      <c r="L1127" s="79">
        <v>370</v>
      </c>
      <c r="M1127" s="76">
        <v>0</v>
      </c>
      <c r="N1127" s="77"/>
      <c r="O1127" s="78"/>
      <c r="P1127" s="79">
        <v>0</v>
      </c>
      <c r="Q1127" s="80"/>
      <c r="R1127" s="81">
        <f>+L1127+P1127</f>
        <v>370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743</v>
      </c>
      <c r="I1128" s="76">
        <v>651</v>
      </c>
      <c r="J1128" s="77"/>
      <c r="K1128" s="78"/>
      <c r="L1128" s="79">
        <v>135</v>
      </c>
      <c r="M1128" s="76">
        <v>91</v>
      </c>
      <c r="N1128" s="77"/>
      <c r="O1128" s="78"/>
      <c r="P1128" s="79">
        <v>0</v>
      </c>
      <c r="Q1128" s="80"/>
      <c r="R1128" s="81">
        <f>+L1128+P1128</f>
        <v>135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272</v>
      </c>
      <c r="I1129" s="76">
        <v>210</v>
      </c>
      <c r="J1129" s="77"/>
      <c r="K1129" s="78"/>
      <c r="L1129" s="79">
        <v>0</v>
      </c>
      <c r="M1129" s="76">
        <v>62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18</v>
      </c>
      <c r="I1130" s="86">
        <v>0</v>
      </c>
      <c r="J1130" s="87"/>
      <c r="K1130" s="88"/>
      <c r="L1130" s="89">
        <v>0</v>
      </c>
      <c r="M1130" s="86">
        <v>18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607</v>
      </c>
      <c r="I1131" s="96">
        <v>607</v>
      </c>
      <c r="J1131" s="97"/>
      <c r="K1131" s="98"/>
      <c r="L1131" s="99">
        <f>+L1132+SUM(L1137:L1141)</f>
        <v>365.06178173833047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365.06178173833047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263</v>
      </c>
      <c r="I1132" s="38">
        <v>263</v>
      </c>
      <c r="J1132" s="39">
        <v>203</v>
      </c>
      <c r="K1132" s="42">
        <v>158</v>
      </c>
      <c r="L1132" s="41">
        <f>SUM(L1133:L1136)</f>
        <v>185.06178173833047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185.06178173833047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246</v>
      </c>
      <c r="I1134" s="48">
        <v>246</v>
      </c>
      <c r="J1134" s="48">
        <v>185</v>
      </c>
      <c r="K1134" s="51">
        <v>158</v>
      </c>
      <c r="L1134" s="55">
        <f>J1134*(1-Q1134)+K1134*Q1134</f>
        <v>177.88870508595701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177.88870508595701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18</v>
      </c>
      <c r="I1135" s="48">
        <v>18</v>
      </c>
      <c r="J1135" s="48">
        <v>18</v>
      </c>
      <c r="K1135" s="51">
        <v>0</v>
      </c>
      <c r="L1135" s="55">
        <f>J1135*(1-Q1135)+K1135*Q1135</f>
        <v>7.1730766523734637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7.1730766523734637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156</v>
      </c>
      <c r="I1137" s="69">
        <v>156</v>
      </c>
      <c r="J1137" s="70"/>
      <c r="K1137" s="71"/>
      <c r="L1137" s="72">
        <v>90</v>
      </c>
      <c r="M1137" s="69">
        <v>0</v>
      </c>
      <c r="N1137" s="70"/>
      <c r="O1137" s="71"/>
      <c r="P1137" s="72">
        <v>0</v>
      </c>
      <c r="Q1137" s="73"/>
      <c r="R1137" s="74">
        <f>+L1137+P1137</f>
        <v>90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54</v>
      </c>
      <c r="I1138" s="76">
        <v>54</v>
      </c>
      <c r="J1138" s="77"/>
      <c r="K1138" s="78"/>
      <c r="L1138" s="79">
        <v>54</v>
      </c>
      <c r="M1138" s="76">
        <v>0</v>
      </c>
      <c r="N1138" s="77"/>
      <c r="O1138" s="78"/>
      <c r="P1138" s="79">
        <v>0</v>
      </c>
      <c r="Q1138" s="80"/>
      <c r="R1138" s="81">
        <f>+L1138+P1138</f>
        <v>54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134</v>
      </c>
      <c r="I1139" s="76">
        <v>134</v>
      </c>
      <c r="J1139" s="77"/>
      <c r="K1139" s="78"/>
      <c r="L1139" s="79">
        <v>36</v>
      </c>
      <c r="M1139" s="76">
        <v>0</v>
      </c>
      <c r="N1139" s="77"/>
      <c r="O1139" s="78"/>
      <c r="P1139" s="79">
        <v>0</v>
      </c>
      <c r="Q1139" s="80"/>
      <c r="R1139" s="81">
        <f>+L1139+P1139</f>
        <v>36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150</v>
      </c>
      <c r="I1142" s="96">
        <v>144</v>
      </c>
      <c r="J1142" s="97"/>
      <c r="K1142" s="98"/>
      <c r="L1142" s="99">
        <f>+L1143+SUM(L1148:L1152)</f>
        <v>138.46899284463325</v>
      </c>
      <c r="M1142" s="96">
        <v>5</v>
      </c>
      <c r="N1142" s="100"/>
      <c r="O1142" s="101"/>
      <c r="P1142" s="99">
        <f>+P1143+SUM(P1148:P1152)</f>
        <v>5</v>
      </c>
      <c r="Q1142" s="102"/>
      <c r="R1142" s="103">
        <f>+R1143+SUM(R1148:R1152)</f>
        <v>143.46899284463325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47</v>
      </c>
      <c r="I1143" s="38">
        <v>47</v>
      </c>
      <c r="J1143" s="39">
        <v>47</v>
      </c>
      <c r="K1143" s="42">
        <v>26</v>
      </c>
      <c r="L1143" s="41">
        <f>SUM(L1144:L1147)</f>
        <v>41.468992844633235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41.468992844633235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26</v>
      </c>
      <c r="I1144" s="48">
        <v>26</v>
      </c>
      <c r="J1144" s="48">
        <v>26</v>
      </c>
      <c r="K1144" s="51">
        <v>26</v>
      </c>
      <c r="L1144" s="50">
        <f>J1144*(1-Q1144)+K1144*Q1144</f>
        <v>26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26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21</v>
      </c>
      <c r="I1145" s="48">
        <v>21</v>
      </c>
      <c r="J1145" s="48">
        <v>21</v>
      </c>
      <c r="K1145" s="51">
        <v>0</v>
      </c>
      <c r="L1145" s="55">
        <f>J1145*(1-Q1145)+K1145*Q1145</f>
        <v>15.468992844633235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15.468992844633235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52</v>
      </c>
      <c r="I1148" s="69">
        <v>46</v>
      </c>
      <c r="J1148" s="70"/>
      <c r="K1148" s="71"/>
      <c r="L1148" s="72">
        <v>46</v>
      </c>
      <c r="M1148" s="69">
        <v>5</v>
      </c>
      <c r="N1148" s="70"/>
      <c r="O1148" s="71"/>
      <c r="P1148" s="72">
        <v>5</v>
      </c>
      <c r="Q1148" s="73"/>
      <c r="R1148" s="74">
        <f>+L1148+P1148</f>
        <v>51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51</v>
      </c>
      <c r="I1149" s="76">
        <v>51</v>
      </c>
      <c r="J1149" s="77"/>
      <c r="K1149" s="78"/>
      <c r="L1149" s="79">
        <v>51</v>
      </c>
      <c r="M1149" s="76">
        <v>0</v>
      </c>
      <c r="N1149" s="77"/>
      <c r="O1149" s="78"/>
      <c r="P1149" s="79">
        <v>0</v>
      </c>
      <c r="Q1149" s="80"/>
      <c r="R1149" s="81">
        <f>+L1149+P1149</f>
        <v>51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47885</v>
      </c>
      <c r="I1153" s="96">
        <v>47736</v>
      </c>
      <c r="J1153" s="97"/>
      <c r="K1153" s="98"/>
      <c r="L1153" s="99">
        <f>+L1154+SUM(L1159:L1163)</f>
        <v>12995.675853584557</v>
      </c>
      <c r="M1153" s="96">
        <v>149</v>
      </c>
      <c r="N1153" s="100"/>
      <c r="O1153" s="101"/>
      <c r="P1153" s="99">
        <f>+P1154+SUM(P1159:P1163)</f>
        <v>62.369013342859056</v>
      </c>
      <c r="Q1153" s="102"/>
      <c r="R1153" s="103">
        <f>+R1154+SUM(R1159:R1163)</f>
        <v>13058.044866927416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40080</v>
      </c>
      <c r="I1154" s="38">
        <v>40007</v>
      </c>
      <c r="J1154" s="39">
        <v>14820</v>
      </c>
      <c r="K1154" s="42">
        <v>5525</v>
      </c>
      <c r="L1154" s="41">
        <f>SUM(L1155:L1158)</f>
        <v>11913.675853584557</v>
      </c>
      <c r="M1154" s="38">
        <v>73</v>
      </c>
      <c r="N1154" s="39">
        <v>73</v>
      </c>
      <c r="O1154" s="42">
        <v>39</v>
      </c>
      <c r="P1154" s="41">
        <f>SUM(P1155:P1158)</f>
        <v>62.369013342859056</v>
      </c>
      <c r="Q1154" s="43"/>
      <c r="R1154" s="44">
        <f>SUM(R1155:R1158)</f>
        <v>11976.044866927416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40080</v>
      </c>
      <c r="I1158" s="59">
        <v>40007</v>
      </c>
      <c r="J1158" s="60">
        <v>14820</v>
      </c>
      <c r="K1158" s="63">
        <v>5525</v>
      </c>
      <c r="L1158" s="62">
        <f>J1158*(1-Q1158)+K1158*Q1158</f>
        <v>11913.675853584557</v>
      </c>
      <c r="M1158" s="59">
        <v>73</v>
      </c>
      <c r="N1158" s="60">
        <v>73</v>
      </c>
      <c r="O1158" s="63">
        <v>39</v>
      </c>
      <c r="P1158" s="62">
        <f>N1158*(1-Q1158)+O1158*Q1158</f>
        <v>62.369013342859056</v>
      </c>
      <c r="Q1158" s="64">
        <f>$Q$5</f>
        <v>0.31267607815120424</v>
      </c>
      <c r="R1158" s="65">
        <f>L1158+P1158</f>
        <v>11976.044866927416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3775</v>
      </c>
      <c r="I1159" s="69">
        <v>3699</v>
      </c>
      <c r="J1159" s="70"/>
      <c r="K1159" s="71"/>
      <c r="L1159" s="72">
        <v>1002</v>
      </c>
      <c r="M1159" s="69">
        <v>76</v>
      </c>
      <c r="N1159" s="70"/>
      <c r="O1159" s="71"/>
      <c r="P1159" s="72">
        <v>0</v>
      </c>
      <c r="Q1159" s="73"/>
      <c r="R1159" s="74">
        <f>+L1159+P1159</f>
        <v>1002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2359</v>
      </c>
      <c r="I1160" s="76">
        <v>2359</v>
      </c>
      <c r="J1160" s="77"/>
      <c r="K1160" s="78"/>
      <c r="L1160" s="79">
        <v>20</v>
      </c>
      <c r="M1160" s="76">
        <v>0</v>
      </c>
      <c r="N1160" s="77"/>
      <c r="O1160" s="78"/>
      <c r="P1160" s="79">
        <v>0</v>
      </c>
      <c r="Q1160" s="80"/>
      <c r="R1160" s="81">
        <f>+L1160+P1160</f>
        <v>20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1487</v>
      </c>
      <c r="I1161" s="76">
        <v>1487</v>
      </c>
      <c r="J1161" s="77"/>
      <c r="K1161" s="78"/>
      <c r="L1161" s="79">
        <v>20</v>
      </c>
      <c r="M1161" s="76">
        <v>0</v>
      </c>
      <c r="N1161" s="77"/>
      <c r="O1161" s="78"/>
      <c r="P1161" s="79">
        <v>0</v>
      </c>
      <c r="Q1161" s="80"/>
      <c r="R1161" s="81">
        <f>+L1161+P1161</f>
        <v>20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151</v>
      </c>
      <c r="I1162" s="76">
        <v>151</v>
      </c>
      <c r="J1162" s="77"/>
      <c r="K1162" s="78"/>
      <c r="L1162" s="79">
        <v>40</v>
      </c>
      <c r="M1162" s="76">
        <v>0</v>
      </c>
      <c r="N1162" s="77"/>
      <c r="O1162" s="78"/>
      <c r="P1162" s="79">
        <v>0</v>
      </c>
      <c r="Q1162" s="80"/>
      <c r="R1162" s="81">
        <f>+L1162+P1162</f>
        <v>40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32</v>
      </c>
      <c r="I1163" s="86">
        <v>32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40496</v>
      </c>
      <c r="I1164" s="26">
        <v>35429</v>
      </c>
      <c r="J1164" s="27"/>
      <c r="K1164" s="28"/>
      <c r="L1164" s="29">
        <f>+L1165+SUM(L1170:L1174)</f>
        <v>13875.50100312121</v>
      </c>
      <c r="M1164" s="26">
        <v>5067</v>
      </c>
      <c r="N1164" s="27"/>
      <c r="O1164" s="28"/>
      <c r="P1164" s="29">
        <f>+P1165+SUM(P1170:P1174)</f>
        <v>2966.7821541995318</v>
      </c>
      <c r="Q1164" s="30"/>
      <c r="R1164" s="31">
        <f>+R1165+SUM(R1170:R1174)</f>
        <v>16842.28315732074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18277</v>
      </c>
      <c r="I1165" s="38">
        <v>17077</v>
      </c>
      <c r="J1165" s="39">
        <v>8868</v>
      </c>
      <c r="K1165" s="42">
        <v>5231</v>
      </c>
      <c r="L1165" s="41">
        <f>SUM(L1166:L1169)</f>
        <v>7986.5010031212096</v>
      </c>
      <c r="M1165" s="38">
        <v>1200</v>
      </c>
      <c r="N1165" s="39">
        <v>963</v>
      </c>
      <c r="O1165" s="42">
        <v>689</v>
      </c>
      <c r="P1165" s="41">
        <f>SUM(P1166:P1169)</f>
        <v>878.78215419953199</v>
      </c>
      <c r="Q1165" s="43"/>
      <c r="R1165" s="44">
        <f>SUM(R1166:R1169)</f>
        <v>8865.2831573207404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4797</v>
      </c>
      <c r="I1166" s="48">
        <v>4628</v>
      </c>
      <c r="J1166" s="48">
        <v>1616</v>
      </c>
      <c r="K1166" s="51">
        <v>601</v>
      </c>
      <c r="L1166" s="50">
        <f>J1166*(1-Q1166)+K1166*Q1166</f>
        <v>1477.6043642276961</v>
      </c>
      <c r="M1166" s="48">
        <v>169</v>
      </c>
      <c r="N1166" s="48">
        <v>159</v>
      </c>
      <c r="O1166" s="51">
        <v>126</v>
      </c>
      <c r="P1166" s="50">
        <f>N1166*(1-Q1166)+O1166*Q1166</f>
        <v>154.50043745764924</v>
      </c>
      <c r="Q1166" s="52">
        <f>$Q$2</f>
        <v>0.13635038007123523</v>
      </c>
      <c r="R1166" s="53">
        <f>L1166+P1166</f>
        <v>1632.1048016853454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9165</v>
      </c>
      <c r="I1167" s="48">
        <v>8499</v>
      </c>
      <c r="J1167" s="48">
        <v>5725</v>
      </c>
      <c r="K1167" s="51">
        <v>3861</v>
      </c>
      <c r="L1167" s="55">
        <f>J1167*(1-Q1167)+K1167*Q1167</f>
        <v>5234.0572696379222</v>
      </c>
      <c r="M1167" s="48">
        <v>666</v>
      </c>
      <c r="N1167" s="48">
        <v>587</v>
      </c>
      <c r="O1167" s="51">
        <v>406</v>
      </c>
      <c r="P1167" s="55">
        <f>N1167*(1-Q1167)+O1167*Q1167</f>
        <v>539.32798594660073</v>
      </c>
      <c r="Q1167" s="52">
        <f>$Q$3</f>
        <v>0.26338129311270309</v>
      </c>
      <c r="R1167" s="53">
        <f>L1167+P1167</f>
        <v>5773.3852555845233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650</v>
      </c>
      <c r="I1168" s="48">
        <v>368</v>
      </c>
      <c r="J1168" s="48">
        <v>274</v>
      </c>
      <c r="K1168" s="51">
        <v>225</v>
      </c>
      <c r="L1168" s="55">
        <f>J1168*(1-Q1168)+K1168*Q1168</f>
        <v>244.52670866479446</v>
      </c>
      <c r="M1168" s="48">
        <v>281</v>
      </c>
      <c r="N1168" s="48">
        <v>133</v>
      </c>
      <c r="O1168" s="51">
        <v>87</v>
      </c>
      <c r="P1168" s="55">
        <f>N1168*(1-Q1168)+O1168*Q1168</f>
        <v>105.33119588939886</v>
      </c>
      <c r="Q1168" s="52">
        <f>$Q$4</f>
        <v>0.60149574153480756</v>
      </c>
      <c r="R1168" s="53">
        <f>L1168+P1168</f>
        <v>349.85790455419328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3665</v>
      </c>
      <c r="I1169" s="59">
        <v>3581</v>
      </c>
      <c r="J1169" s="60">
        <v>1252</v>
      </c>
      <c r="K1169" s="63">
        <v>543</v>
      </c>
      <c r="L1169" s="62">
        <f>J1169*(1-Q1169)+K1169*Q1169</f>
        <v>1030.3126605907962</v>
      </c>
      <c r="M1169" s="59">
        <v>84</v>
      </c>
      <c r="N1169" s="60">
        <v>84</v>
      </c>
      <c r="O1169" s="63">
        <v>70</v>
      </c>
      <c r="P1169" s="62">
        <f>N1169*(1-Q1169)+O1169*Q1169</f>
        <v>79.622534905883143</v>
      </c>
      <c r="Q1169" s="64">
        <f>$Q$5</f>
        <v>0.31267607815120424</v>
      </c>
      <c r="R1169" s="65">
        <f>L1169+P1169</f>
        <v>1109.9351954966794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6267</v>
      </c>
      <c r="I1170" s="69">
        <v>5023</v>
      </c>
      <c r="J1170" s="70"/>
      <c r="K1170" s="71"/>
      <c r="L1170" s="72">
        <v>2815</v>
      </c>
      <c r="M1170" s="69">
        <v>1243</v>
      </c>
      <c r="N1170" s="70"/>
      <c r="O1170" s="71"/>
      <c r="P1170" s="72">
        <v>980</v>
      </c>
      <c r="Q1170" s="73"/>
      <c r="R1170" s="74">
        <f>+L1170+P1170</f>
        <v>3795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7171</v>
      </c>
      <c r="I1171" s="76">
        <v>5938</v>
      </c>
      <c r="J1171" s="77"/>
      <c r="K1171" s="78"/>
      <c r="L1171" s="79">
        <v>2141</v>
      </c>
      <c r="M1171" s="76">
        <v>1233</v>
      </c>
      <c r="N1171" s="77"/>
      <c r="O1171" s="78"/>
      <c r="P1171" s="79">
        <v>626</v>
      </c>
      <c r="Q1171" s="80"/>
      <c r="R1171" s="81">
        <f>+L1171+P1171</f>
        <v>2767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6707</v>
      </c>
      <c r="I1172" s="76">
        <v>5757</v>
      </c>
      <c r="J1172" s="77"/>
      <c r="K1172" s="78"/>
      <c r="L1172" s="79">
        <v>864</v>
      </c>
      <c r="M1172" s="76">
        <v>951</v>
      </c>
      <c r="N1172" s="77"/>
      <c r="O1172" s="78"/>
      <c r="P1172" s="79">
        <v>264</v>
      </c>
      <c r="Q1172" s="80"/>
      <c r="R1172" s="81">
        <f>+L1172+P1172</f>
        <v>1128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1740</v>
      </c>
      <c r="I1173" s="76">
        <v>1411</v>
      </c>
      <c r="J1173" s="77"/>
      <c r="K1173" s="78"/>
      <c r="L1173" s="79">
        <v>64</v>
      </c>
      <c r="M1173" s="76">
        <v>330</v>
      </c>
      <c r="N1173" s="77"/>
      <c r="O1173" s="78"/>
      <c r="P1173" s="79">
        <v>134</v>
      </c>
      <c r="Q1173" s="80"/>
      <c r="R1173" s="81">
        <f>+L1173+P1173</f>
        <v>198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334</v>
      </c>
      <c r="I1174" s="86">
        <v>223</v>
      </c>
      <c r="J1174" s="87"/>
      <c r="K1174" s="88"/>
      <c r="L1174" s="89">
        <v>5</v>
      </c>
      <c r="M1174" s="86">
        <v>111</v>
      </c>
      <c r="N1174" s="87"/>
      <c r="O1174" s="88"/>
      <c r="P1174" s="89">
        <v>84</v>
      </c>
      <c r="Q1174" s="90"/>
      <c r="R1174" s="91">
        <f>+L1174+P1174</f>
        <v>89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371</v>
      </c>
      <c r="I1175" s="96">
        <v>274</v>
      </c>
      <c r="J1175" s="97"/>
      <c r="K1175" s="98"/>
      <c r="L1175" s="99">
        <f>+L1176+SUM(L1181:L1185)</f>
        <v>129.24706094773569</v>
      </c>
      <c r="M1175" s="96">
        <v>97</v>
      </c>
      <c r="N1175" s="100"/>
      <c r="O1175" s="101"/>
      <c r="P1175" s="99">
        <f>+P1176+SUM(P1181:P1185)</f>
        <v>40.667137868537566</v>
      </c>
      <c r="Q1175" s="102"/>
      <c r="R1175" s="103">
        <f>+R1176+SUM(R1181:R1185)</f>
        <v>169.91419881627323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279</v>
      </c>
      <c r="I1176" s="38">
        <v>195</v>
      </c>
      <c r="J1176" s="39">
        <v>129</v>
      </c>
      <c r="K1176" s="42">
        <v>18</v>
      </c>
      <c r="L1176" s="41">
        <f>SUM(L1177:L1180)</f>
        <v>106.24706094773568</v>
      </c>
      <c r="M1176" s="38">
        <v>84</v>
      </c>
      <c r="N1176" s="39">
        <v>46</v>
      </c>
      <c r="O1176" s="42">
        <v>19</v>
      </c>
      <c r="P1176" s="41">
        <f>SUM(P1177:P1180)</f>
        <v>40.667137868537566</v>
      </c>
      <c r="Q1176" s="43"/>
      <c r="R1176" s="44">
        <f>SUM(R1177:R1180)</f>
        <v>146.91419881627323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164</v>
      </c>
      <c r="I1177" s="48">
        <v>140</v>
      </c>
      <c r="J1177" s="48">
        <v>75</v>
      </c>
      <c r="K1177" s="51">
        <v>8</v>
      </c>
      <c r="L1177" s="50">
        <f>J1177*(1-Q1177)+K1177*Q1177</f>
        <v>65.864524535227233</v>
      </c>
      <c r="M1177" s="48">
        <v>24</v>
      </c>
      <c r="N1177" s="48">
        <v>14</v>
      </c>
      <c r="O1177" s="51">
        <v>0</v>
      </c>
      <c r="P1177" s="50">
        <f>N1177*(1-Q1177)+O1177*Q1177</f>
        <v>12.091094679002707</v>
      </c>
      <c r="Q1177" s="52">
        <f>$Q$2</f>
        <v>0.13635038007123523</v>
      </c>
      <c r="R1177" s="53">
        <f>L1177+P1177</f>
        <v>77.955619214229941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80</v>
      </c>
      <c r="I1178" s="48">
        <v>48</v>
      </c>
      <c r="J1178" s="48">
        <v>48</v>
      </c>
      <c r="K1178" s="51">
        <v>10</v>
      </c>
      <c r="L1178" s="55">
        <f>J1178*(1-Q1178)+K1178*Q1178</f>
        <v>37.991510861717281</v>
      </c>
      <c r="M1178" s="48">
        <v>32</v>
      </c>
      <c r="N1178" s="48">
        <v>32</v>
      </c>
      <c r="O1178" s="51">
        <v>19</v>
      </c>
      <c r="P1178" s="55">
        <f>N1178*(1-Q1178)+O1178*Q1178</f>
        <v>28.576043189534861</v>
      </c>
      <c r="Q1178" s="52">
        <f>$Q$3</f>
        <v>0.26338129311270309</v>
      </c>
      <c r="R1178" s="53">
        <f>L1178+P1178</f>
        <v>66.567554051252145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34</v>
      </c>
      <c r="I1179" s="48">
        <v>6</v>
      </c>
      <c r="J1179" s="48">
        <v>6</v>
      </c>
      <c r="K1179" s="51">
        <v>0</v>
      </c>
      <c r="L1179" s="55">
        <f>J1179*(1-Q1179)+K1179*Q1179</f>
        <v>2.3910255507911549</v>
      </c>
      <c r="M1179" s="48">
        <v>28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2.3910255507911549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64</v>
      </c>
      <c r="I1181" s="69">
        <v>51</v>
      </c>
      <c r="J1181" s="70"/>
      <c r="K1181" s="71"/>
      <c r="L1181" s="72">
        <v>18</v>
      </c>
      <c r="M1181" s="69">
        <v>13</v>
      </c>
      <c r="N1181" s="70"/>
      <c r="O1181" s="71"/>
      <c r="P1181" s="72">
        <v>0</v>
      </c>
      <c r="Q1181" s="73"/>
      <c r="R1181" s="74">
        <f>+L1181+P1181</f>
        <v>18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18</v>
      </c>
      <c r="I1182" s="76">
        <v>18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4</v>
      </c>
      <c r="I1183" s="76">
        <v>4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5</v>
      </c>
      <c r="I1185" s="86">
        <v>5</v>
      </c>
      <c r="J1185" s="87"/>
      <c r="K1185" s="88"/>
      <c r="L1185" s="89">
        <v>5</v>
      </c>
      <c r="M1185" s="86">
        <v>0</v>
      </c>
      <c r="N1185" s="87"/>
      <c r="O1185" s="88"/>
      <c r="P1185" s="89">
        <v>0</v>
      </c>
      <c r="Q1185" s="90"/>
      <c r="R1185" s="91">
        <f>+L1185+P1185</f>
        <v>5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1751</v>
      </c>
      <c r="I1186" s="96">
        <v>1334</v>
      </c>
      <c r="J1186" s="97"/>
      <c r="K1186" s="98"/>
      <c r="L1186" s="99">
        <f>+L1187+SUM(L1192:L1196)</f>
        <v>528.24111747237225</v>
      </c>
      <c r="M1186" s="96">
        <v>417</v>
      </c>
      <c r="N1186" s="100"/>
      <c r="O1186" s="101"/>
      <c r="P1186" s="99">
        <f>+P1187+SUM(P1192:P1196)</f>
        <v>203.14316182167732</v>
      </c>
      <c r="Q1186" s="102"/>
      <c r="R1186" s="103">
        <f>+R1187+SUM(R1192:R1196)</f>
        <v>731.38427929404952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1223</v>
      </c>
      <c r="I1187" s="38">
        <v>1019</v>
      </c>
      <c r="J1187" s="39">
        <v>500</v>
      </c>
      <c r="K1187" s="42">
        <v>291</v>
      </c>
      <c r="L1187" s="41">
        <f>SUM(L1188:L1191)</f>
        <v>439.24111747237225</v>
      </c>
      <c r="M1187" s="38">
        <v>205</v>
      </c>
      <c r="N1187" s="39">
        <v>144</v>
      </c>
      <c r="O1187" s="42">
        <v>106</v>
      </c>
      <c r="P1187" s="41">
        <f>SUM(P1188:P1191)</f>
        <v>121.14316182167731</v>
      </c>
      <c r="Q1187" s="43"/>
      <c r="R1187" s="44">
        <f>SUM(R1188:R1191)</f>
        <v>560.38427929404952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562</v>
      </c>
      <c r="I1188" s="48">
        <v>518</v>
      </c>
      <c r="J1188" s="48">
        <v>217</v>
      </c>
      <c r="K1188" s="51">
        <v>139</v>
      </c>
      <c r="L1188" s="50">
        <f>J1188*(1-Q1188)+K1188*Q1188</f>
        <v>206.36467035444366</v>
      </c>
      <c r="M1188" s="48">
        <v>45</v>
      </c>
      <c r="N1188" s="48">
        <v>45</v>
      </c>
      <c r="O1188" s="51">
        <v>45</v>
      </c>
      <c r="P1188" s="50">
        <f>N1188*(1-Q1188)+O1188*Q1188</f>
        <v>45</v>
      </c>
      <c r="Q1188" s="52">
        <f>$Q$2</f>
        <v>0.13635038007123523</v>
      </c>
      <c r="R1188" s="53">
        <f>L1188+P1188</f>
        <v>251.36467035444366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452</v>
      </c>
      <c r="I1189" s="48">
        <v>411</v>
      </c>
      <c r="J1189" s="48">
        <v>193</v>
      </c>
      <c r="K1189" s="51">
        <v>113</v>
      </c>
      <c r="L1189" s="55">
        <f>J1189*(1-Q1189)+K1189*Q1189</f>
        <v>171.92949655098374</v>
      </c>
      <c r="M1189" s="48">
        <v>41</v>
      </c>
      <c r="N1189" s="48">
        <v>41</v>
      </c>
      <c r="O1189" s="51">
        <v>41</v>
      </c>
      <c r="P1189" s="55">
        <f>N1189*(1-Q1189)+O1189*Q1189</f>
        <v>41</v>
      </c>
      <c r="Q1189" s="52">
        <f>$Q$3</f>
        <v>0.26338129311270309</v>
      </c>
      <c r="R1189" s="53">
        <f>L1189+P1189</f>
        <v>212.92949655098374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181</v>
      </c>
      <c r="I1190" s="48">
        <v>62</v>
      </c>
      <c r="J1190" s="48">
        <v>62</v>
      </c>
      <c r="K1190" s="51">
        <v>19</v>
      </c>
      <c r="L1190" s="55">
        <f>J1190*(1-Q1190)+K1190*Q1190</f>
        <v>36.135683114003271</v>
      </c>
      <c r="M1190" s="48">
        <v>119</v>
      </c>
      <c r="N1190" s="48">
        <v>58</v>
      </c>
      <c r="O1190" s="51">
        <v>20</v>
      </c>
      <c r="P1190" s="55">
        <f>N1190*(1-Q1190)+O1190*Q1190</f>
        <v>35.14316182167731</v>
      </c>
      <c r="Q1190" s="52">
        <f>$Q$4</f>
        <v>0.60149574153480756</v>
      </c>
      <c r="R1190" s="53">
        <f>L1190+P1190</f>
        <v>71.278844935680581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27</v>
      </c>
      <c r="I1191" s="59">
        <v>27</v>
      </c>
      <c r="J1191" s="60">
        <v>27</v>
      </c>
      <c r="K1191" s="63">
        <v>20</v>
      </c>
      <c r="L1191" s="62">
        <f>J1191*(1-Q1191)+K1191*Q1191</f>
        <v>24.811267452941571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24.811267452941571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154</v>
      </c>
      <c r="I1192" s="69">
        <v>78</v>
      </c>
      <c r="J1192" s="70"/>
      <c r="K1192" s="71"/>
      <c r="L1192" s="72">
        <v>56</v>
      </c>
      <c r="M1192" s="69">
        <v>76</v>
      </c>
      <c r="N1192" s="70"/>
      <c r="O1192" s="71"/>
      <c r="P1192" s="72">
        <v>57</v>
      </c>
      <c r="Q1192" s="73"/>
      <c r="R1192" s="74">
        <f>+L1192+P1192</f>
        <v>113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219</v>
      </c>
      <c r="I1193" s="76">
        <v>119</v>
      </c>
      <c r="J1193" s="77"/>
      <c r="K1193" s="78"/>
      <c r="L1193" s="79">
        <v>33</v>
      </c>
      <c r="M1193" s="76">
        <v>101</v>
      </c>
      <c r="N1193" s="77"/>
      <c r="O1193" s="78"/>
      <c r="P1193" s="79">
        <v>8</v>
      </c>
      <c r="Q1193" s="80"/>
      <c r="R1193" s="81">
        <f>+L1193+P1193</f>
        <v>41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63</v>
      </c>
      <c r="I1194" s="76">
        <v>27</v>
      </c>
      <c r="J1194" s="77"/>
      <c r="K1194" s="78"/>
      <c r="L1194" s="79">
        <v>0</v>
      </c>
      <c r="M1194" s="76">
        <v>36</v>
      </c>
      <c r="N1194" s="77"/>
      <c r="O1194" s="78"/>
      <c r="P1194" s="79">
        <v>17</v>
      </c>
      <c r="Q1194" s="80"/>
      <c r="R1194" s="81">
        <f>+L1194+P1194</f>
        <v>17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72</v>
      </c>
      <c r="I1195" s="76">
        <v>72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19</v>
      </c>
      <c r="I1196" s="86">
        <v>19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3862</v>
      </c>
      <c r="I1197" s="96">
        <v>3422</v>
      </c>
      <c r="J1197" s="97"/>
      <c r="K1197" s="98"/>
      <c r="L1197" s="99">
        <f>+L1198+SUM(L1203:L1207)</f>
        <v>1215.5250359018596</v>
      </c>
      <c r="M1197" s="96">
        <v>440</v>
      </c>
      <c r="N1197" s="100"/>
      <c r="O1197" s="101"/>
      <c r="P1197" s="99">
        <f>+P1198+SUM(P1203:P1207)</f>
        <v>206.05330478010563</v>
      </c>
      <c r="Q1197" s="102"/>
      <c r="R1197" s="103">
        <f>+R1198+SUM(R1203:R1207)</f>
        <v>1421.5783406819651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2782</v>
      </c>
      <c r="I1198" s="38">
        <v>2611</v>
      </c>
      <c r="J1198" s="39">
        <v>1092</v>
      </c>
      <c r="K1198" s="42">
        <v>466</v>
      </c>
      <c r="L1198" s="41">
        <f>SUM(L1199:L1202)</f>
        <v>983.52503590185961</v>
      </c>
      <c r="M1198" s="38">
        <v>171</v>
      </c>
      <c r="N1198" s="39">
        <v>131</v>
      </c>
      <c r="O1198" s="42">
        <v>69</v>
      </c>
      <c r="P1198" s="41">
        <f>SUM(P1199:P1202)</f>
        <v>113.05330478010562</v>
      </c>
      <c r="Q1198" s="43"/>
      <c r="R1198" s="44">
        <f>SUM(R1199:R1202)</f>
        <v>1096.5783406819651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1741</v>
      </c>
      <c r="I1199" s="48">
        <v>1727</v>
      </c>
      <c r="J1199" s="48">
        <v>534</v>
      </c>
      <c r="K1199" s="51">
        <v>90</v>
      </c>
      <c r="L1199" s="50">
        <f>J1199*(1-Q1199)+K1199*Q1199</f>
        <v>473.46043124837155</v>
      </c>
      <c r="M1199" s="48">
        <v>14</v>
      </c>
      <c r="N1199" s="48">
        <v>14</v>
      </c>
      <c r="O1199" s="51">
        <v>0</v>
      </c>
      <c r="P1199" s="50">
        <f>N1199*(1-Q1199)+O1199*Q1199</f>
        <v>12.091094679002707</v>
      </c>
      <c r="Q1199" s="52">
        <f>$Q$2</f>
        <v>0.13635038007123523</v>
      </c>
      <c r="R1199" s="53">
        <f>L1199+P1199</f>
        <v>485.55152592737426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925</v>
      </c>
      <c r="I1200" s="48">
        <v>830</v>
      </c>
      <c r="J1200" s="48">
        <v>519</v>
      </c>
      <c r="K1200" s="51">
        <v>337</v>
      </c>
      <c r="L1200" s="55">
        <f>J1200*(1-Q1200)+K1200*Q1200</f>
        <v>471.064604653488</v>
      </c>
      <c r="M1200" s="48">
        <v>95</v>
      </c>
      <c r="N1200" s="48">
        <v>95</v>
      </c>
      <c r="O1200" s="51">
        <v>60</v>
      </c>
      <c r="P1200" s="55">
        <f>N1200*(1-Q1200)+O1200*Q1200</f>
        <v>85.781654741055405</v>
      </c>
      <c r="Q1200" s="52">
        <f>$Q$3</f>
        <v>0.26338129311270309</v>
      </c>
      <c r="R1200" s="53">
        <f>L1200+P1200</f>
        <v>556.84625939454338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91</v>
      </c>
      <c r="I1201" s="48">
        <v>39</v>
      </c>
      <c r="J1201" s="48">
        <v>39</v>
      </c>
      <c r="K1201" s="51">
        <v>39</v>
      </c>
      <c r="L1201" s="55">
        <f>J1201*(1-Q1201)+K1201*Q1201</f>
        <v>39</v>
      </c>
      <c r="M1201" s="48">
        <v>53</v>
      </c>
      <c r="N1201" s="48">
        <v>13</v>
      </c>
      <c r="O1201" s="51">
        <v>0</v>
      </c>
      <c r="P1201" s="55">
        <f>N1201*(1-Q1201)+O1201*Q1201</f>
        <v>5.1805553600475021</v>
      </c>
      <c r="Q1201" s="52">
        <f>$Q$4</f>
        <v>0.60149574153480756</v>
      </c>
      <c r="R1201" s="53">
        <f>L1201+P1201</f>
        <v>44.180555360047499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25</v>
      </c>
      <c r="I1202" s="59">
        <v>15</v>
      </c>
      <c r="J1202" s="60">
        <v>0</v>
      </c>
      <c r="K1202" s="63">
        <v>0</v>
      </c>
      <c r="L1202" s="62">
        <f>J1202*(1-Q1202)+K1202*Q1202</f>
        <v>0</v>
      </c>
      <c r="M1202" s="59">
        <v>10</v>
      </c>
      <c r="N1202" s="60">
        <v>10</v>
      </c>
      <c r="O1202" s="63">
        <v>10</v>
      </c>
      <c r="P1202" s="62">
        <f>N1202*(1-Q1202)+O1202*Q1202</f>
        <v>10</v>
      </c>
      <c r="Q1202" s="64">
        <f>$Q$5</f>
        <v>0.31267607815120424</v>
      </c>
      <c r="R1202" s="65">
        <f>L1202+P1202</f>
        <v>10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462</v>
      </c>
      <c r="I1203" s="69">
        <v>351</v>
      </c>
      <c r="J1203" s="70"/>
      <c r="K1203" s="71"/>
      <c r="L1203" s="72">
        <v>208</v>
      </c>
      <c r="M1203" s="69">
        <v>110</v>
      </c>
      <c r="N1203" s="70"/>
      <c r="O1203" s="71"/>
      <c r="P1203" s="72">
        <v>39</v>
      </c>
      <c r="Q1203" s="73"/>
      <c r="R1203" s="74">
        <f>+L1203+P1203</f>
        <v>247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379</v>
      </c>
      <c r="I1204" s="76">
        <v>238</v>
      </c>
      <c r="J1204" s="77"/>
      <c r="K1204" s="78"/>
      <c r="L1204" s="79">
        <v>17</v>
      </c>
      <c r="M1204" s="76">
        <v>141</v>
      </c>
      <c r="N1204" s="77"/>
      <c r="O1204" s="78"/>
      <c r="P1204" s="79">
        <v>54</v>
      </c>
      <c r="Q1204" s="80"/>
      <c r="R1204" s="81">
        <f>+L1204+P1204</f>
        <v>71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154</v>
      </c>
      <c r="I1205" s="76">
        <v>141</v>
      </c>
      <c r="J1205" s="77"/>
      <c r="K1205" s="78"/>
      <c r="L1205" s="79">
        <v>7</v>
      </c>
      <c r="M1205" s="76">
        <v>13</v>
      </c>
      <c r="N1205" s="77"/>
      <c r="O1205" s="78"/>
      <c r="P1205" s="79">
        <v>0</v>
      </c>
      <c r="Q1205" s="80"/>
      <c r="R1205" s="81">
        <f>+L1205+P1205</f>
        <v>7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66</v>
      </c>
      <c r="I1206" s="76">
        <v>61</v>
      </c>
      <c r="J1206" s="77"/>
      <c r="K1206" s="78"/>
      <c r="L1206" s="79">
        <v>0</v>
      </c>
      <c r="M1206" s="76">
        <v>5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20</v>
      </c>
      <c r="I1207" s="86">
        <v>20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5577</v>
      </c>
      <c r="I1208" s="96">
        <v>4953</v>
      </c>
      <c r="J1208" s="97"/>
      <c r="K1208" s="98"/>
      <c r="L1208" s="99">
        <f>+L1209+SUM(L1214:L1218)</f>
        <v>1662.1223689730759</v>
      </c>
      <c r="M1208" s="96">
        <v>625</v>
      </c>
      <c r="N1208" s="100"/>
      <c r="O1208" s="101"/>
      <c r="P1208" s="99">
        <f>+P1209+SUM(P1214:P1218)</f>
        <v>454.60484409942904</v>
      </c>
      <c r="Q1208" s="102"/>
      <c r="R1208" s="103">
        <f>+R1209+SUM(R1214:R1218)</f>
        <v>2116.727213072505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2968</v>
      </c>
      <c r="I1209" s="38">
        <v>2711</v>
      </c>
      <c r="J1209" s="39">
        <v>1070</v>
      </c>
      <c r="K1209" s="42">
        <v>523</v>
      </c>
      <c r="L1209" s="41">
        <f>SUM(L1210:L1213)</f>
        <v>958.12236897307582</v>
      </c>
      <c r="M1209" s="38">
        <v>257</v>
      </c>
      <c r="N1209" s="39">
        <v>189</v>
      </c>
      <c r="O1209" s="42">
        <v>165</v>
      </c>
      <c r="P1209" s="41">
        <f>SUM(P1210:P1213)</f>
        <v>185.60484409942904</v>
      </c>
      <c r="Q1209" s="43"/>
      <c r="R1209" s="44">
        <f>SUM(R1210:R1213)</f>
        <v>1143.7272130725048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1681</v>
      </c>
      <c r="I1210" s="48">
        <v>1622</v>
      </c>
      <c r="J1210" s="48">
        <v>451</v>
      </c>
      <c r="K1210" s="51">
        <v>184</v>
      </c>
      <c r="L1210" s="50">
        <f>J1210*(1-Q1210)+K1210*Q1210</f>
        <v>414.59444852098017</v>
      </c>
      <c r="M1210" s="48">
        <v>59</v>
      </c>
      <c r="N1210" s="48">
        <v>59</v>
      </c>
      <c r="O1210" s="51">
        <v>53</v>
      </c>
      <c r="P1210" s="50">
        <f>N1210*(1-Q1210)+O1210*Q1210</f>
        <v>58.181897719572589</v>
      </c>
      <c r="Q1210" s="52">
        <f>$Q$2</f>
        <v>0.13635038007123523</v>
      </c>
      <c r="R1210" s="53">
        <f>L1210+P1210</f>
        <v>472.77634624055275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1177</v>
      </c>
      <c r="I1211" s="48">
        <v>1021</v>
      </c>
      <c r="J1211" s="48">
        <v>565</v>
      </c>
      <c r="K1211" s="51">
        <v>320</v>
      </c>
      <c r="L1211" s="55">
        <f>J1211*(1-Q1211)+K1211*Q1211</f>
        <v>500.47158318738775</v>
      </c>
      <c r="M1211" s="48">
        <v>156</v>
      </c>
      <c r="N1211" s="48">
        <v>99</v>
      </c>
      <c r="O1211" s="51">
        <v>74</v>
      </c>
      <c r="P1211" s="55">
        <f>N1211*(1-Q1211)+O1211*Q1211</f>
        <v>92.415467672182416</v>
      </c>
      <c r="Q1211" s="52">
        <f>$Q$3</f>
        <v>0.26338129311270309</v>
      </c>
      <c r="R1211" s="53">
        <f>L1211+P1211</f>
        <v>592.88705085957019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75</v>
      </c>
      <c r="I1212" s="48">
        <v>33</v>
      </c>
      <c r="J1212" s="48">
        <v>19</v>
      </c>
      <c r="K1212" s="51">
        <v>19</v>
      </c>
      <c r="L1212" s="55">
        <f>J1212*(1-Q1212)+K1212*Q1212</f>
        <v>19</v>
      </c>
      <c r="M1212" s="48">
        <v>42</v>
      </c>
      <c r="N1212" s="48">
        <v>32</v>
      </c>
      <c r="O1212" s="51">
        <v>37</v>
      </c>
      <c r="P1212" s="55">
        <f>N1212*(1-Q1212)+O1212*Q1212</f>
        <v>35.007478707674039</v>
      </c>
      <c r="Q1212" s="52">
        <f>$Q$4</f>
        <v>0.60149574153480756</v>
      </c>
      <c r="R1212" s="53">
        <f>L1212+P1212</f>
        <v>54.007478707674039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35</v>
      </c>
      <c r="I1213" s="59">
        <v>35</v>
      </c>
      <c r="J1213" s="60">
        <v>35</v>
      </c>
      <c r="K1213" s="63">
        <v>0</v>
      </c>
      <c r="L1213" s="62">
        <f>J1213*(1-Q1213)+K1213*Q1213</f>
        <v>24.056337264707853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24.056337264707853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764</v>
      </c>
      <c r="I1214" s="69">
        <v>621</v>
      </c>
      <c r="J1214" s="70"/>
      <c r="K1214" s="71"/>
      <c r="L1214" s="72">
        <v>251</v>
      </c>
      <c r="M1214" s="69">
        <v>144</v>
      </c>
      <c r="N1214" s="70"/>
      <c r="O1214" s="71"/>
      <c r="P1214" s="72">
        <v>116</v>
      </c>
      <c r="Q1214" s="73"/>
      <c r="R1214" s="74">
        <f>+L1214+P1214</f>
        <v>367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1106</v>
      </c>
      <c r="I1215" s="76">
        <v>1039</v>
      </c>
      <c r="J1215" s="77"/>
      <c r="K1215" s="78"/>
      <c r="L1215" s="79">
        <v>424</v>
      </c>
      <c r="M1215" s="76">
        <v>67</v>
      </c>
      <c r="N1215" s="77"/>
      <c r="O1215" s="78"/>
      <c r="P1215" s="79">
        <v>59</v>
      </c>
      <c r="Q1215" s="80"/>
      <c r="R1215" s="81">
        <f>+L1215+P1215</f>
        <v>483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517</v>
      </c>
      <c r="I1216" s="76">
        <v>441</v>
      </c>
      <c r="J1216" s="77"/>
      <c r="K1216" s="78"/>
      <c r="L1216" s="79">
        <v>29</v>
      </c>
      <c r="M1216" s="76">
        <v>77</v>
      </c>
      <c r="N1216" s="77"/>
      <c r="O1216" s="78"/>
      <c r="P1216" s="79">
        <v>26</v>
      </c>
      <c r="Q1216" s="80"/>
      <c r="R1216" s="81">
        <f>+L1216+P1216</f>
        <v>55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164</v>
      </c>
      <c r="I1217" s="76">
        <v>100</v>
      </c>
      <c r="J1217" s="77"/>
      <c r="K1217" s="78"/>
      <c r="L1217" s="79">
        <v>0</v>
      </c>
      <c r="M1217" s="76">
        <v>64</v>
      </c>
      <c r="N1217" s="77"/>
      <c r="O1217" s="78"/>
      <c r="P1217" s="79">
        <v>51</v>
      </c>
      <c r="Q1217" s="80"/>
      <c r="R1217" s="81">
        <f>+L1217+P1217</f>
        <v>51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58</v>
      </c>
      <c r="I1218" s="86">
        <v>41</v>
      </c>
      <c r="J1218" s="87"/>
      <c r="K1218" s="88"/>
      <c r="L1218" s="89">
        <v>0</v>
      </c>
      <c r="M1218" s="86">
        <v>17</v>
      </c>
      <c r="N1218" s="87"/>
      <c r="O1218" s="88"/>
      <c r="P1218" s="89">
        <v>17</v>
      </c>
      <c r="Q1218" s="90"/>
      <c r="R1218" s="91">
        <f>+L1218+P1218</f>
        <v>17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5606</v>
      </c>
      <c r="I1219" s="96">
        <v>4929</v>
      </c>
      <c r="J1219" s="97"/>
      <c r="K1219" s="98"/>
      <c r="L1219" s="99">
        <f>+L1220+SUM(L1225:L1229)</f>
        <v>1794.9971926691492</v>
      </c>
      <c r="M1219" s="96">
        <v>677</v>
      </c>
      <c r="N1219" s="100"/>
      <c r="O1219" s="101"/>
      <c r="P1219" s="99">
        <f>+P1220+SUM(P1225:P1229)</f>
        <v>406.41546767218244</v>
      </c>
      <c r="Q1219" s="102"/>
      <c r="R1219" s="103">
        <f>+R1220+SUM(R1225:R1229)</f>
        <v>2201.4126603413315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2046</v>
      </c>
      <c r="I1220" s="38">
        <v>1977</v>
      </c>
      <c r="J1220" s="39">
        <v>1175</v>
      </c>
      <c r="K1220" s="42">
        <v>771</v>
      </c>
      <c r="L1220" s="41">
        <f>SUM(L1221:L1224)</f>
        <v>1084.9971926691492</v>
      </c>
      <c r="M1220" s="38">
        <v>69</v>
      </c>
      <c r="N1220" s="39">
        <v>60</v>
      </c>
      <c r="O1220" s="42">
        <v>35</v>
      </c>
      <c r="P1220" s="41">
        <f>SUM(P1221:P1224)</f>
        <v>53.415467672182423</v>
      </c>
      <c r="Q1220" s="43"/>
      <c r="R1220" s="44">
        <f>SUM(R1221:R1224)</f>
        <v>1138.4126603413315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515</v>
      </c>
      <c r="I1221" s="48">
        <v>515</v>
      </c>
      <c r="J1221" s="48">
        <v>279</v>
      </c>
      <c r="K1221" s="51">
        <v>142</v>
      </c>
      <c r="L1221" s="50">
        <f>J1221*(1-Q1221)+K1221*Q1221</f>
        <v>260.31999793024079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260.31999793024079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1440</v>
      </c>
      <c r="I1222" s="48">
        <v>1371</v>
      </c>
      <c r="J1222" s="48">
        <v>862</v>
      </c>
      <c r="K1222" s="51">
        <v>595</v>
      </c>
      <c r="L1222" s="55">
        <f>J1222*(1-Q1222)+K1222*Q1222</f>
        <v>791.67719473890827</v>
      </c>
      <c r="M1222" s="48">
        <v>69</v>
      </c>
      <c r="N1222" s="48">
        <v>60</v>
      </c>
      <c r="O1222" s="51">
        <v>35</v>
      </c>
      <c r="P1222" s="55">
        <f>N1222*(1-Q1222)+O1222*Q1222</f>
        <v>53.415467672182423</v>
      </c>
      <c r="Q1222" s="52">
        <f>$Q$3</f>
        <v>0.26338129311270309</v>
      </c>
      <c r="R1222" s="53">
        <f>L1222+P1222</f>
        <v>845.09266241109071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77</v>
      </c>
      <c r="I1223" s="48">
        <v>77</v>
      </c>
      <c r="J1223" s="48">
        <v>19</v>
      </c>
      <c r="K1223" s="51">
        <v>19</v>
      </c>
      <c r="L1223" s="55">
        <f>J1223*(1-Q1223)+K1223*Q1223</f>
        <v>19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19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14</v>
      </c>
      <c r="I1224" s="59">
        <v>14</v>
      </c>
      <c r="J1224" s="60">
        <v>14</v>
      </c>
      <c r="K1224" s="63">
        <v>14</v>
      </c>
      <c r="L1224" s="62">
        <f>J1224*(1-Q1224)+K1224*Q1224</f>
        <v>14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14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907</v>
      </c>
      <c r="I1225" s="69">
        <v>786</v>
      </c>
      <c r="J1225" s="70"/>
      <c r="K1225" s="71"/>
      <c r="L1225" s="72">
        <v>267</v>
      </c>
      <c r="M1225" s="69">
        <v>121</v>
      </c>
      <c r="N1225" s="70"/>
      <c r="O1225" s="71"/>
      <c r="P1225" s="72">
        <v>99</v>
      </c>
      <c r="Q1225" s="73"/>
      <c r="R1225" s="74">
        <f>+L1225+P1225</f>
        <v>366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1368</v>
      </c>
      <c r="I1226" s="76">
        <v>1070</v>
      </c>
      <c r="J1226" s="77"/>
      <c r="K1226" s="78"/>
      <c r="L1226" s="79">
        <v>429</v>
      </c>
      <c r="M1226" s="76">
        <v>298</v>
      </c>
      <c r="N1226" s="77"/>
      <c r="O1226" s="78"/>
      <c r="P1226" s="79">
        <v>196</v>
      </c>
      <c r="Q1226" s="80"/>
      <c r="R1226" s="81">
        <f>+L1226+P1226</f>
        <v>625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1085</v>
      </c>
      <c r="I1227" s="76">
        <v>902</v>
      </c>
      <c r="J1227" s="77"/>
      <c r="K1227" s="78"/>
      <c r="L1227" s="79">
        <v>14</v>
      </c>
      <c r="M1227" s="76">
        <v>184</v>
      </c>
      <c r="N1227" s="77"/>
      <c r="O1227" s="78"/>
      <c r="P1227" s="79">
        <v>58</v>
      </c>
      <c r="Q1227" s="80"/>
      <c r="R1227" s="81">
        <f>+L1227+P1227</f>
        <v>72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188</v>
      </c>
      <c r="I1228" s="76">
        <v>183</v>
      </c>
      <c r="J1228" s="77"/>
      <c r="K1228" s="78"/>
      <c r="L1228" s="79">
        <v>0</v>
      </c>
      <c r="M1228" s="76">
        <v>5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11</v>
      </c>
      <c r="I1229" s="86">
        <v>11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4120</v>
      </c>
      <c r="I1230" s="96">
        <v>3651</v>
      </c>
      <c r="J1230" s="97"/>
      <c r="K1230" s="98"/>
      <c r="L1230" s="99">
        <f>+L1231+SUM(L1236:L1240)</f>
        <v>1490.7972704296667</v>
      </c>
      <c r="M1230" s="96">
        <v>469</v>
      </c>
      <c r="N1230" s="100"/>
      <c r="O1230" s="101"/>
      <c r="P1230" s="99">
        <f>+P1231+SUM(P1236:P1240)</f>
        <v>162.57604318953486</v>
      </c>
      <c r="Q1230" s="102"/>
      <c r="R1230" s="103">
        <f>+R1231+SUM(R1236:R1240)</f>
        <v>1653.3733136192018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966</v>
      </c>
      <c r="I1231" s="38">
        <v>920</v>
      </c>
      <c r="J1231" s="39">
        <v>635</v>
      </c>
      <c r="K1231" s="42">
        <v>411</v>
      </c>
      <c r="L1231" s="41">
        <f>SUM(L1232:L1235)</f>
        <v>578.79727042966681</v>
      </c>
      <c r="M1231" s="38">
        <v>47</v>
      </c>
      <c r="N1231" s="39">
        <v>37</v>
      </c>
      <c r="O1231" s="42">
        <v>25</v>
      </c>
      <c r="P1231" s="41">
        <f>SUM(P1232:P1235)</f>
        <v>33.576043189534857</v>
      </c>
      <c r="Q1231" s="43"/>
      <c r="R1231" s="44">
        <f>SUM(R1232:R1235)</f>
        <v>612.37331361920167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38</v>
      </c>
      <c r="I1232" s="48">
        <v>38</v>
      </c>
      <c r="J1232" s="48">
        <v>22</v>
      </c>
      <c r="K1232" s="51">
        <v>0</v>
      </c>
      <c r="L1232" s="50">
        <f>J1232*(1-Q1232)+K1232*Q1232</f>
        <v>19.000291638432824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19.000291638432824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916</v>
      </c>
      <c r="I1233" s="48">
        <v>882</v>
      </c>
      <c r="J1233" s="48">
        <v>613</v>
      </c>
      <c r="K1233" s="51">
        <v>411</v>
      </c>
      <c r="L1233" s="55">
        <f>J1233*(1-Q1233)+K1233*Q1233</f>
        <v>559.79697879123398</v>
      </c>
      <c r="M1233" s="48">
        <v>34</v>
      </c>
      <c r="N1233" s="48">
        <v>34</v>
      </c>
      <c r="O1233" s="51">
        <v>21</v>
      </c>
      <c r="P1233" s="55">
        <f>N1233*(1-Q1233)+O1233*Q1233</f>
        <v>30.576043189534861</v>
      </c>
      <c r="Q1233" s="52">
        <f>$Q$3</f>
        <v>0.26338129311270309</v>
      </c>
      <c r="R1233" s="53">
        <f>L1233+P1233</f>
        <v>590.37302198076884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13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13</v>
      </c>
      <c r="N1234" s="48">
        <v>3</v>
      </c>
      <c r="O1234" s="51">
        <v>3</v>
      </c>
      <c r="P1234" s="55">
        <f>N1234*(1-Q1234)+O1234*Q1234</f>
        <v>3</v>
      </c>
      <c r="Q1234" s="52">
        <f>$Q$4</f>
        <v>0.60149574153480756</v>
      </c>
      <c r="R1234" s="53">
        <f>L1234+P1234</f>
        <v>3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772</v>
      </c>
      <c r="I1236" s="69">
        <v>650</v>
      </c>
      <c r="J1236" s="70"/>
      <c r="K1236" s="71"/>
      <c r="L1236" s="72">
        <v>337</v>
      </c>
      <c r="M1236" s="69">
        <v>122</v>
      </c>
      <c r="N1236" s="70"/>
      <c r="O1236" s="71"/>
      <c r="P1236" s="72">
        <v>93</v>
      </c>
      <c r="Q1236" s="73"/>
      <c r="R1236" s="74">
        <f>+L1236+P1236</f>
        <v>430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894</v>
      </c>
      <c r="I1237" s="76">
        <v>792</v>
      </c>
      <c r="J1237" s="77"/>
      <c r="K1237" s="78"/>
      <c r="L1237" s="79">
        <v>322</v>
      </c>
      <c r="M1237" s="76">
        <v>102</v>
      </c>
      <c r="N1237" s="77"/>
      <c r="O1237" s="78"/>
      <c r="P1237" s="79">
        <v>8</v>
      </c>
      <c r="Q1237" s="80"/>
      <c r="R1237" s="81">
        <f>+L1237+P1237</f>
        <v>330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1207</v>
      </c>
      <c r="I1238" s="76">
        <v>1068</v>
      </c>
      <c r="J1238" s="77"/>
      <c r="K1238" s="78"/>
      <c r="L1238" s="79">
        <v>253</v>
      </c>
      <c r="M1238" s="76">
        <v>139</v>
      </c>
      <c r="N1238" s="77"/>
      <c r="O1238" s="78"/>
      <c r="P1238" s="79">
        <v>13</v>
      </c>
      <c r="Q1238" s="80"/>
      <c r="R1238" s="81">
        <f>+L1238+P1238</f>
        <v>266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242</v>
      </c>
      <c r="I1239" s="76">
        <v>191</v>
      </c>
      <c r="J1239" s="77"/>
      <c r="K1239" s="78"/>
      <c r="L1239" s="79">
        <v>0</v>
      </c>
      <c r="M1239" s="76">
        <v>51</v>
      </c>
      <c r="N1239" s="77"/>
      <c r="O1239" s="78"/>
      <c r="P1239" s="79">
        <v>15</v>
      </c>
      <c r="Q1239" s="80"/>
      <c r="R1239" s="81">
        <f>+L1239+P1239</f>
        <v>15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39</v>
      </c>
      <c r="I1240" s="86">
        <v>31</v>
      </c>
      <c r="J1240" s="87"/>
      <c r="K1240" s="88"/>
      <c r="L1240" s="89">
        <v>0</v>
      </c>
      <c r="M1240" s="86">
        <v>8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4001</v>
      </c>
      <c r="I1241" s="96">
        <v>3595</v>
      </c>
      <c r="J1241" s="97"/>
      <c r="K1241" s="98"/>
      <c r="L1241" s="99">
        <f>+L1242+SUM(L1247:L1251)</f>
        <v>1621.8322066640674</v>
      </c>
      <c r="M1241" s="96">
        <v>407</v>
      </c>
      <c r="N1241" s="100"/>
      <c r="O1241" s="101"/>
      <c r="P1241" s="99">
        <f>+P1242+SUM(P1247:P1251)</f>
        <v>231.2098561206619</v>
      </c>
      <c r="Q1241" s="102"/>
      <c r="R1241" s="103">
        <f>+R1242+SUM(R1247:R1251)</f>
        <v>1853.0420627847293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1077</v>
      </c>
      <c r="I1242" s="38">
        <v>1036</v>
      </c>
      <c r="J1242" s="39">
        <v>774</v>
      </c>
      <c r="K1242" s="42">
        <v>562</v>
      </c>
      <c r="L1242" s="41">
        <f>SUM(L1243:L1246)</f>
        <v>716.83220666406737</v>
      </c>
      <c r="M1242" s="38">
        <v>42</v>
      </c>
      <c r="N1242" s="39">
        <v>42</v>
      </c>
      <c r="O1242" s="42">
        <v>39</v>
      </c>
      <c r="P1242" s="41">
        <f>SUM(P1243:P1246)</f>
        <v>41.20985612066189</v>
      </c>
      <c r="Q1242" s="43"/>
      <c r="R1242" s="44">
        <f>SUM(R1243:R1246)</f>
        <v>758.0420627847293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984</v>
      </c>
      <c r="I1244" s="48">
        <v>943</v>
      </c>
      <c r="J1244" s="48">
        <v>681</v>
      </c>
      <c r="K1244" s="51">
        <v>496</v>
      </c>
      <c r="L1244" s="55">
        <f>J1244*(1-Q1244)+K1244*Q1244</f>
        <v>632.27446077414993</v>
      </c>
      <c r="M1244" s="48">
        <v>42</v>
      </c>
      <c r="N1244" s="48">
        <v>42</v>
      </c>
      <c r="O1244" s="51">
        <v>39</v>
      </c>
      <c r="P1244" s="55">
        <f>N1244*(1-Q1244)+O1244*Q1244</f>
        <v>41.20985612066189</v>
      </c>
      <c r="Q1244" s="52">
        <f>$Q$3</f>
        <v>0.26338129311270309</v>
      </c>
      <c r="R1244" s="53">
        <f>L1244+P1244</f>
        <v>673.48431689481185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66</v>
      </c>
      <c r="I1245" s="48">
        <v>66</v>
      </c>
      <c r="J1245" s="48">
        <v>66</v>
      </c>
      <c r="K1245" s="51">
        <v>66</v>
      </c>
      <c r="L1245" s="55">
        <f>J1245*(1-Q1245)+K1245*Q1245</f>
        <v>66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66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27</v>
      </c>
      <c r="I1246" s="59">
        <v>27</v>
      </c>
      <c r="J1246" s="60">
        <v>27</v>
      </c>
      <c r="K1246" s="63">
        <v>0</v>
      </c>
      <c r="L1246" s="62">
        <f>J1246*(1-Q1246)+K1246*Q1246</f>
        <v>18.557745889917484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18.557745889917484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715</v>
      </c>
      <c r="I1247" s="69">
        <v>575</v>
      </c>
      <c r="J1247" s="70"/>
      <c r="K1247" s="71"/>
      <c r="L1247" s="72">
        <v>428</v>
      </c>
      <c r="M1247" s="69">
        <v>139</v>
      </c>
      <c r="N1247" s="70"/>
      <c r="O1247" s="71"/>
      <c r="P1247" s="72">
        <v>134</v>
      </c>
      <c r="Q1247" s="73"/>
      <c r="R1247" s="74">
        <f>+L1247+P1247</f>
        <v>562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786</v>
      </c>
      <c r="I1248" s="76">
        <v>694</v>
      </c>
      <c r="J1248" s="77"/>
      <c r="K1248" s="78"/>
      <c r="L1248" s="79">
        <v>358</v>
      </c>
      <c r="M1248" s="76">
        <v>92</v>
      </c>
      <c r="N1248" s="77"/>
      <c r="O1248" s="78"/>
      <c r="P1248" s="79">
        <v>30</v>
      </c>
      <c r="Q1248" s="80"/>
      <c r="R1248" s="81">
        <f>+L1248+P1248</f>
        <v>388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1048</v>
      </c>
      <c r="I1249" s="76">
        <v>981</v>
      </c>
      <c r="J1249" s="77"/>
      <c r="K1249" s="78"/>
      <c r="L1249" s="79">
        <v>119</v>
      </c>
      <c r="M1249" s="76">
        <v>66</v>
      </c>
      <c r="N1249" s="77"/>
      <c r="O1249" s="78"/>
      <c r="P1249" s="79">
        <v>18</v>
      </c>
      <c r="Q1249" s="80"/>
      <c r="R1249" s="81">
        <f>+L1249+P1249</f>
        <v>137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324</v>
      </c>
      <c r="I1250" s="76">
        <v>256</v>
      </c>
      <c r="J1250" s="77"/>
      <c r="K1250" s="78"/>
      <c r="L1250" s="79">
        <v>0</v>
      </c>
      <c r="M1250" s="76">
        <v>68</v>
      </c>
      <c r="N1250" s="77"/>
      <c r="O1250" s="78"/>
      <c r="P1250" s="79">
        <v>8</v>
      </c>
      <c r="Q1250" s="80"/>
      <c r="R1250" s="81">
        <f>+L1250+P1250</f>
        <v>8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52</v>
      </c>
      <c r="I1251" s="86">
        <v>52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3510</v>
      </c>
      <c r="I1252" s="96">
        <v>2985</v>
      </c>
      <c r="J1252" s="97"/>
      <c r="K1252" s="98"/>
      <c r="L1252" s="99">
        <f>+L1253+SUM(L1258:L1262)</f>
        <v>1323.9448206011623</v>
      </c>
      <c r="M1252" s="96">
        <v>524</v>
      </c>
      <c r="N1252" s="100"/>
      <c r="O1252" s="101"/>
      <c r="P1252" s="99">
        <f>+P1253+SUM(P1258:P1262)</f>
        <v>287.72812956860457</v>
      </c>
      <c r="Q1252" s="102"/>
      <c r="R1252" s="103">
        <f>+R1253+SUM(R1258:R1262)</f>
        <v>1611.6729501697669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1105</v>
      </c>
      <c r="I1253" s="38">
        <v>985</v>
      </c>
      <c r="J1253" s="39">
        <v>739</v>
      </c>
      <c r="K1253" s="42">
        <v>492</v>
      </c>
      <c r="L1253" s="41">
        <f>SUM(L1254:L1257)</f>
        <v>673.94482060116229</v>
      </c>
      <c r="M1253" s="38">
        <v>120</v>
      </c>
      <c r="N1253" s="39">
        <v>107</v>
      </c>
      <c r="O1253" s="42">
        <v>68</v>
      </c>
      <c r="P1253" s="41">
        <f>SUM(P1254:P1257)</f>
        <v>96.728129568604572</v>
      </c>
      <c r="Q1253" s="43"/>
      <c r="R1253" s="44">
        <f>SUM(R1254:R1257)</f>
        <v>770.67295016976686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65</v>
      </c>
      <c r="I1254" s="48">
        <v>37</v>
      </c>
      <c r="J1254" s="48">
        <v>7</v>
      </c>
      <c r="K1254" s="51">
        <v>7</v>
      </c>
      <c r="L1254" s="50">
        <f>J1254*(1-Q1254)+K1254*Q1254</f>
        <v>7</v>
      </c>
      <c r="M1254" s="48">
        <v>28</v>
      </c>
      <c r="N1254" s="48">
        <v>28</v>
      </c>
      <c r="O1254" s="51">
        <v>28</v>
      </c>
      <c r="P1254" s="50">
        <f>N1254*(1-Q1254)+O1254*Q1254</f>
        <v>28</v>
      </c>
      <c r="Q1254" s="52">
        <f>$Q$2</f>
        <v>0.13635038007123523</v>
      </c>
      <c r="R1254" s="53">
        <f>L1254+P1254</f>
        <v>35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1035</v>
      </c>
      <c r="I1255" s="48">
        <v>948</v>
      </c>
      <c r="J1255" s="48">
        <v>732</v>
      </c>
      <c r="K1255" s="51">
        <v>485</v>
      </c>
      <c r="L1255" s="55">
        <f>J1255*(1-Q1255)+K1255*Q1255</f>
        <v>666.94482060116229</v>
      </c>
      <c r="M1255" s="48">
        <v>87</v>
      </c>
      <c r="N1255" s="48">
        <v>74</v>
      </c>
      <c r="O1255" s="51">
        <v>35</v>
      </c>
      <c r="P1255" s="55">
        <f>N1255*(1-Q1255)+O1255*Q1255</f>
        <v>63.728129568604579</v>
      </c>
      <c r="Q1255" s="52">
        <f>$Q$3</f>
        <v>0.26338129311270309</v>
      </c>
      <c r="R1255" s="53">
        <f>L1255+P1255</f>
        <v>730.67295016976686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5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5</v>
      </c>
      <c r="N1256" s="48">
        <v>5</v>
      </c>
      <c r="O1256" s="51">
        <v>5</v>
      </c>
      <c r="P1256" s="55">
        <f>N1256*(1-Q1256)+O1256*Q1256</f>
        <v>5</v>
      </c>
      <c r="Q1256" s="52">
        <f>$Q$4</f>
        <v>0.60149574153480756</v>
      </c>
      <c r="R1256" s="53">
        <f>L1256+P1256</f>
        <v>5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617</v>
      </c>
      <c r="I1258" s="69">
        <v>470</v>
      </c>
      <c r="J1258" s="70"/>
      <c r="K1258" s="71"/>
      <c r="L1258" s="72">
        <v>271</v>
      </c>
      <c r="M1258" s="69">
        <v>147</v>
      </c>
      <c r="N1258" s="70"/>
      <c r="O1258" s="71"/>
      <c r="P1258" s="72">
        <v>111</v>
      </c>
      <c r="Q1258" s="73"/>
      <c r="R1258" s="74">
        <f>+L1258+P1258</f>
        <v>382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757</v>
      </c>
      <c r="I1259" s="76">
        <v>670</v>
      </c>
      <c r="J1259" s="77"/>
      <c r="K1259" s="78"/>
      <c r="L1259" s="79">
        <v>258</v>
      </c>
      <c r="M1259" s="76">
        <v>88</v>
      </c>
      <c r="N1259" s="77"/>
      <c r="O1259" s="78"/>
      <c r="P1259" s="79">
        <v>12</v>
      </c>
      <c r="Q1259" s="80"/>
      <c r="R1259" s="81">
        <f>+L1259+P1259</f>
        <v>270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813</v>
      </c>
      <c r="I1260" s="76">
        <v>743</v>
      </c>
      <c r="J1260" s="77"/>
      <c r="K1260" s="78"/>
      <c r="L1260" s="79">
        <v>121</v>
      </c>
      <c r="M1260" s="76">
        <v>70</v>
      </c>
      <c r="N1260" s="77"/>
      <c r="O1260" s="78"/>
      <c r="P1260" s="79">
        <v>36</v>
      </c>
      <c r="Q1260" s="80"/>
      <c r="R1260" s="81">
        <f>+L1260+P1260</f>
        <v>157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162</v>
      </c>
      <c r="I1261" s="76">
        <v>95</v>
      </c>
      <c r="J1261" s="77"/>
      <c r="K1261" s="78"/>
      <c r="L1261" s="79">
        <v>0</v>
      </c>
      <c r="M1261" s="76">
        <v>67</v>
      </c>
      <c r="N1261" s="77"/>
      <c r="O1261" s="78"/>
      <c r="P1261" s="79">
        <v>18</v>
      </c>
      <c r="Q1261" s="80"/>
      <c r="R1261" s="81">
        <f>+L1261+P1261</f>
        <v>18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55</v>
      </c>
      <c r="I1262" s="86">
        <v>22</v>
      </c>
      <c r="J1262" s="87"/>
      <c r="K1262" s="88"/>
      <c r="L1262" s="89">
        <v>0</v>
      </c>
      <c r="M1262" s="86">
        <v>33</v>
      </c>
      <c r="N1262" s="87"/>
      <c r="O1262" s="88"/>
      <c r="P1262" s="89">
        <v>14</v>
      </c>
      <c r="Q1262" s="90"/>
      <c r="R1262" s="91">
        <f>+L1262+P1262</f>
        <v>14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1675</v>
      </c>
      <c r="I1263" s="96">
        <v>1492</v>
      </c>
      <c r="J1263" s="97"/>
      <c r="K1263" s="98"/>
      <c r="L1263" s="99">
        <f>+L1264+SUM(L1269:L1273)</f>
        <v>825.43503629150246</v>
      </c>
      <c r="M1263" s="96">
        <v>183</v>
      </c>
      <c r="N1263" s="100"/>
      <c r="O1263" s="101"/>
      <c r="P1263" s="99">
        <f>+P1264+SUM(P1269:P1273)</f>
        <v>55.152086379069722</v>
      </c>
      <c r="Q1263" s="102"/>
      <c r="R1263" s="103">
        <f>+R1264+SUM(R1269:R1273)</f>
        <v>880.58712267057217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545</v>
      </c>
      <c r="I1264" s="38">
        <v>511</v>
      </c>
      <c r="J1264" s="39">
        <v>477</v>
      </c>
      <c r="K1264" s="42">
        <v>304</v>
      </c>
      <c r="L1264" s="41">
        <f>SUM(L1265:L1268)</f>
        <v>431.4350362915024</v>
      </c>
      <c r="M1264" s="38">
        <v>34</v>
      </c>
      <c r="N1264" s="39">
        <v>34</v>
      </c>
      <c r="O1264" s="42">
        <v>8</v>
      </c>
      <c r="P1264" s="41">
        <f>SUM(P1265:P1268)</f>
        <v>27.152086379069722</v>
      </c>
      <c r="Q1264" s="43"/>
      <c r="R1264" s="44">
        <f>SUM(R1265:R1268)</f>
        <v>458.58712267057211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545</v>
      </c>
      <c r="I1266" s="48">
        <v>511</v>
      </c>
      <c r="J1266" s="48">
        <v>477</v>
      </c>
      <c r="K1266" s="51">
        <v>304</v>
      </c>
      <c r="L1266" s="55">
        <f>J1266*(1-Q1266)+K1266*Q1266</f>
        <v>431.4350362915024</v>
      </c>
      <c r="M1266" s="48">
        <v>34</v>
      </c>
      <c r="N1266" s="48">
        <v>34</v>
      </c>
      <c r="O1266" s="51">
        <v>8</v>
      </c>
      <c r="P1266" s="55">
        <f>N1266*(1-Q1266)+O1266*Q1266</f>
        <v>27.152086379069722</v>
      </c>
      <c r="Q1266" s="52">
        <f>$Q$3</f>
        <v>0.26338129311270309</v>
      </c>
      <c r="R1266" s="53">
        <f>L1266+P1266</f>
        <v>458.58712267057211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338</v>
      </c>
      <c r="I1269" s="69">
        <v>313</v>
      </c>
      <c r="J1269" s="70"/>
      <c r="K1269" s="71"/>
      <c r="L1269" s="72">
        <v>241</v>
      </c>
      <c r="M1269" s="69">
        <v>25</v>
      </c>
      <c r="N1269" s="70"/>
      <c r="O1269" s="71"/>
      <c r="P1269" s="72">
        <v>0</v>
      </c>
      <c r="Q1269" s="73"/>
      <c r="R1269" s="74">
        <f>+L1269+P1269</f>
        <v>241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174</v>
      </c>
      <c r="I1270" s="76">
        <v>123</v>
      </c>
      <c r="J1270" s="77"/>
      <c r="K1270" s="78"/>
      <c r="L1270" s="79">
        <v>64</v>
      </c>
      <c r="M1270" s="76">
        <v>51</v>
      </c>
      <c r="N1270" s="77"/>
      <c r="O1270" s="78"/>
      <c r="P1270" s="79">
        <v>13</v>
      </c>
      <c r="Q1270" s="80"/>
      <c r="R1270" s="81">
        <f>+L1270+P1270</f>
        <v>77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451</v>
      </c>
      <c r="I1271" s="76">
        <v>394</v>
      </c>
      <c r="J1271" s="77"/>
      <c r="K1271" s="78"/>
      <c r="L1271" s="79">
        <v>46</v>
      </c>
      <c r="M1271" s="76">
        <v>57</v>
      </c>
      <c r="N1271" s="77"/>
      <c r="O1271" s="78"/>
      <c r="P1271" s="79">
        <v>0</v>
      </c>
      <c r="Q1271" s="80"/>
      <c r="R1271" s="81">
        <f>+L1271+P1271</f>
        <v>46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152</v>
      </c>
      <c r="I1272" s="76">
        <v>152</v>
      </c>
      <c r="J1272" s="77"/>
      <c r="K1272" s="78"/>
      <c r="L1272" s="79">
        <v>43</v>
      </c>
      <c r="M1272" s="76">
        <v>0</v>
      </c>
      <c r="N1272" s="77"/>
      <c r="O1272" s="78"/>
      <c r="P1272" s="79">
        <v>0</v>
      </c>
      <c r="Q1272" s="80"/>
      <c r="R1272" s="81">
        <f>+L1272+P1272</f>
        <v>43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15</v>
      </c>
      <c r="I1273" s="86">
        <v>0</v>
      </c>
      <c r="J1273" s="87"/>
      <c r="K1273" s="88"/>
      <c r="L1273" s="89">
        <v>0</v>
      </c>
      <c r="M1273" s="86">
        <v>15</v>
      </c>
      <c r="N1273" s="87"/>
      <c r="O1273" s="88"/>
      <c r="P1273" s="89">
        <v>15</v>
      </c>
      <c r="Q1273" s="90"/>
      <c r="R1273" s="91">
        <f>+L1273+P1273</f>
        <v>15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2088</v>
      </c>
      <c r="I1274" s="96">
        <v>1759</v>
      </c>
      <c r="J1274" s="97"/>
      <c r="K1274" s="98"/>
      <c r="L1274" s="99">
        <f>+L1275+SUM(L1280:L1284)</f>
        <v>913.55482034382806</v>
      </c>
      <c r="M1274" s="96">
        <v>329</v>
      </c>
      <c r="N1274" s="100"/>
      <c r="O1274" s="101"/>
      <c r="P1274" s="99">
        <f>+P1275+SUM(P1280:P1284)</f>
        <v>201.2098561206619</v>
      </c>
      <c r="Q1274" s="102"/>
      <c r="R1274" s="103">
        <f>+R1275+SUM(R1280:R1284)</f>
        <v>1114.7646764644899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695</v>
      </c>
      <c r="I1275" s="38">
        <v>692</v>
      </c>
      <c r="J1275" s="39">
        <v>481</v>
      </c>
      <c r="K1275" s="42">
        <v>373</v>
      </c>
      <c r="L1275" s="41">
        <f>SUM(L1276:L1279)</f>
        <v>452.55482034382806</v>
      </c>
      <c r="M1275" s="38">
        <v>3</v>
      </c>
      <c r="N1275" s="39">
        <v>3</v>
      </c>
      <c r="O1275" s="42">
        <v>0</v>
      </c>
      <c r="P1275" s="41">
        <f>SUM(P1276:P1279)</f>
        <v>2.2098561206618905</v>
      </c>
      <c r="Q1275" s="43"/>
      <c r="R1275" s="44">
        <f>SUM(R1276:R1279)</f>
        <v>454.76467646448992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684</v>
      </c>
      <c r="I1277" s="48">
        <v>681</v>
      </c>
      <c r="J1277" s="48">
        <v>471</v>
      </c>
      <c r="K1277" s="51">
        <v>363</v>
      </c>
      <c r="L1277" s="55">
        <f>J1277*(1-Q1277)+K1277*Q1277</f>
        <v>442.55482034382806</v>
      </c>
      <c r="M1277" s="48">
        <v>3</v>
      </c>
      <c r="N1277" s="48">
        <v>3</v>
      </c>
      <c r="O1277" s="51">
        <v>0</v>
      </c>
      <c r="P1277" s="55">
        <f>N1277*(1-Q1277)+O1277*Q1277</f>
        <v>2.2098561206618905</v>
      </c>
      <c r="Q1277" s="52">
        <f>$Q$3</f>
        <v>0.26338129311270309</v>
      </c>
      <c r="R1277" s="53">
        <f>L1277+P1277</f>
        <v>444.76467646448992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10</v>
      </c>
      <c r="I1278" s="48">
        <v>10</v>
      </c>
      <c r="J1278" s="48">
        <v>10</v>
      </c>
      <c r="K1278" s="51">
        <v>10</v>
      </c>
      <c r="L1278" s="55">
        <f>J1278*(1-Q1278)+K1278*Q1278</f>
        <v>10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10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492</v>
      </c>
      <c r="I1280" s="69">
        <v>373</v>
      </c>
      <c r="J1280" s="70"/>
      <c r="K1280" s="71"/>
      <c r="L1280" s="72">
        <v>326</v>
      </c>
      <c r="M1280" s="69">
        <v>119</v>
      </c>
      <c r="N1280" s="70"/>
      <c r="O1280" s="71"/>
      <c r="P1280" s="72">
        <v>109</v>
      </c>
      <c r="Q1280" s="73"/>
      <c r="R1280" s="74">
        <f>+L1280+P1280</f>
        <v>435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351</v>
      </c>
      <c r="I1281" s="76">
        <v>286</v>
      </c>
      <c r="J1281" s="77"/>
      <c r="K1281" s="78"/>
      <c r="L1281" s="79">
        <v>135</v>
      </c>
      <c r="M1281" s="76">
        <v>65</v>
      </c>
      <c r="N1281" s="77"/>
      <c r="O1281" s="78"/>
      <c r="P1281" s="79">
        <v>47</v>
      </c>
      <c r="Q1281" s="80"/>
      <c r="R1281" s="81">
        <f>+L1281+P1281</f>
        <v>182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340</v>
      </c>
      <c r="I1282" s="76">
        <v>240</v>
      </c>
      <c r="J1282" s="77"/>
      <c r="K1282" s="78"/>
      <c r="L1282" s="79">
        <v>0</v>
      </c>
      <c r="M1282" s="76">
        <v>100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167</v>
      </c>
      <c r="I1283" s="76">
        <v>146</v>
      </c>
      <c r="J1283" s="77"/>
      <c r="K1283" s="78"/>
      <c r="L1283" s="79">
        <v>0</v>
      </c>
      <c r="M1283" s="76">
        <v>21</v>
      </c>
      <c r="N1283" s="77"/>
      <c r="O1283" s="78"/>
      <c r="P1283" s="79">
        <v>21</v>
      </c>
      <c r="Q1283" s="80"/>
      <c r="R1283" s="81">
        <f>+L1283+P1283</f>
        <v>21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45</v>
      </c>
      <c r="I1284" s="86">
        <v>23</v>
      </c>
      <c r="J1284" s="87"/>
      <c r="K1284" s="88"/>
      <c r="L1284" s="89">
        <v>0</v>
      </c>
      <c r="M1284" s="86">
        <v>22</v>
      </c>
      <c r="N1284" s="87"/>
      <c r="O1284" s="88"/>
      <c r="P1284" s="89">
        <v>22</v>
      </c>
      <c r="Q1284" s="90"/>
      <c r="R1284" s="91">
        <f>+L1284+P1284</f>
        <v>22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2654</v>
      </c>
      <c r="I1285" s="96">
        <v>2152</v>
      </c>
      <c r="J1285" s="97"/>
      <c r="K1285" s="98"/>
      <c r="L1285" s="99">
        <f>+L1286+SUM(L1291:L1295)</f>
        <v>1166.130863533363</v>
      </c>
      <c r="M1285" s="96">
        <v>502</v>
      </c>
      <c r="N1285" s="100"/>
      <c r="O1285" s="101"/>
      <c r="P1285" s="99">
        <f>+P1286+SUM(P1291:P1295)</f>
        <v>371</v>
      </c>
      <c r="Q1285" s="102"/>
      <c r="R1285" s="103">
        <f>+R1286+SUM(R1291:R1295)</f>
        <v>1537.130863533363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951</v>
      </c>
      <c r="I1286" s="38">
        <v>860</v>
      </c>
      <c r="J1286" s="39">
        <v>550</v>
      </c>
      <c r="K1286" s="42">
        <v>429</v>
      </c>
      <c r="L1286" s="41">
        <f>SUM(L1287:L1290)</f>
        <v>518.13086353336291</v>
      </c>
      <c r="M1286" s="38">
        <v>91</v>
      </c>
      <c r="N1286" s="39">
        <v>91</v>
      </c>
      <c r="O1286" s="42">
        <v>91</v>
      </c>
      <c r="P1286" s="41">
        <f>SUM(P1287:P1290)</f>
        <v>91</v>
      </c>
      <c r="Q1286" s="43"/>
      <c r="R1286" s="44">
        <f>SUM(R1287:R1290)</f>
        <v>609.13086353336291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879</v>
      </c>
      <c r="I1288" s="48">
        <v>809</v>
      </c>
      <c r="J1288" s="48">
        <v>520</v>
      </c>
      <c r="K1288" s="51">
        <v>399</v>
      </c>
      <c r="L1288" s="55">
        <f>J1288*(1-Q1288)+K1288*Q1288</f>
        <v>488.13086353336291</v>
      </c>
      <c r="M1288" s="48">
        <v>70</v>
      </c>
      <c r="N1288" s="48">
        <v>70</v>
      </c>
      <c r="O1288" s="51">
        <v>70</v>
      </c>
      <c r="P1288" s="55">
        <f>N1288*(1-Q1288)+O1288*Q1288</f>
        <v>70</v>
      </c>
      <c r="Q1288" s="52">
        <f>$Q$3</f>
        <v>0.26338129311270309</v>
      </c>
      <c r="R1288" s="53">
        <f>L1288+P1288</f>
        <v>558.13086353336291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66</v>
      </c>
      <c r="I1289" s="48">
        <v>45</v>
      </c>
      <c r="J1289" s="48">
        <v>23</v>
      </c>
      <c r="K1289" s="51">
        <v>23</v>
      </c>
      <c r="L1289" s="55">
        <f>J1289*(1-Q1289)+K1289*Q1289</f>
        <v>23</v>
      </c>
      <c r="M1289" s="48">
        <v>21</v>
      </c>
      <c r="N1289" s="48">
        <v>21</v>
      </c>
      <c r="O1289" s="51">
        <v>21</v>
      </c>
      <c r="P1289" s="55">
        <f>N1289*(1-Q1289)+O1289*Q1289</f>
        <v>21</v>
      </c>
      <c r="Q1289" s="52">
        <f>$Q$4</f>
        <v>0.60149574153480756</v>
      </c>
      <c r="R1289" s="53">
        <f>L1289+P1289</f>
        <v>44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7</v>
      </c>
      <c r="I1290" s="59">
        <v>7</v>
      </c>
      <c r="J1290" s="60">
        <v>7</v>
      </c>
      <c r="K1290" s="63">
        <v>7</v>
      </c>
      <c r="L1290" s="62">
        <f>J1290*(1-Q1290)+K1290*Q1290</f>
        <v>7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7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576</v>
      </c>
      <c r="I1291" s="69">
        <v>507</v>
      </c>
      <c r="J1291" s="70"/>
      <c r="K1291" s="71"/>
      <c r="L1291" s="72">
        <v>330</v>
      </c>
      <c r="M1291" s="69">
        <v>69</v>
      </c>
      <c r="N1291" s="70"/>
      <c r="O1291" s="71"/>
      <c r="P1291" s="72">
        <v>63</v>
      </c>
      <c r="Q1291" s="73"/>
      <c r="R1291" s="74">
        <f>+L1291+P1291</f>
        <v>393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388</v>
      </c>
      <c r="I1292" s="76">
        <v>215</v>
      </c>
      <c r="J1292" s="77"/>
      <c r="K1292" s="78"/>
      <c r="L1292" s="79">
        <v>66</v>
      </c>
      <c r="M1292" s="76">
        <v>173</v>
      </c>
      <c r="N1292" s="77"/>
      <c r="O1292" s="78"/>
      <c r="P1292" s="79">
        <v>166</v>
      </c>
      <c r="Q1292" s="80"/>
      <c r="R1292" s="81">
        <f>+L1292+P1292</f>
        <v>232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605</v>
      </c>
      <c r="I1293" s="76">
        <v>480</v>
      </c>
      <c r="J1293" s="77"/>
      <c r="K1293" s="78"/>
      <c r="L1293" s="79">
        <v>231</v>
      </c>
      <c r="M1293" s="76">
        <v>125</v>
      </c>
      <c r="N1293" s="77"/>
      <c r="O1293" s="78"/>
      <c r="P1293" s="79">
        <v>35</v>
      </c>
      <c r="Q1293" s="80"/>
      <c r="R1293" s="81">
        <f>+L1293+P1293</f>
        <v>266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117</v>
      </c>
      <c r="I1294" s="76">
        <v>89</v>
      </c>
      <c r="J1294" s="77"/>
      <c r="K1294" s="78"/>
      <c r="L1294" s="79">
        <v>21</v>
      </c>
      <c r="M1294" s="76">
        <v>28</v>
      </c>
      <c r="N1294" s="77"/>
      <c r="O1294" s="78"/>
      <c r="P1294" s="79">
        <v>0</v>
      </c>
      <c r="Q1294" s="80"/>
      <c r="R1294" s="81">
        <f>+L1294+P1294</f>
        <v>21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16</v>
      </c>
      <c r="I1295" s="86">
        <v>0</v>
      </c>
      <c r="J1295" s="87"/>
      <c r="K1295" s="88"/>
      <c r="L1295" s="89">
        <v>0</v>
      </c>
      <c r="M1295" s="86">
        <v>16</v>
      </c>
      <c r="N1295" s="87"/>
      <c r="O1295" s="88"/>
      <c r="P1295" s="89">
        <v>16</v>
      </c>
      <c r="Q1295" s="90"/>
      <c r="R1295" s="91">
        <f>+L1295+P1295</f>
        <v>16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407</v>
      </c>
      <c r="I1296" s="96">
        <v>254</v>
      </c>
      <c r="J1296" s="97"/>
      <c r="K1296" s="98"/>
      <c r="L1296" s="99">
        <f>+L1297+SUM(L1302:L1306)</f>
        <v>158.04928060330946</v>
      </c>
      <c r="M1296" s="96">
        <v>153</v>
      </c>
      <c r="N1296" s="100"/>
      <c r="O1296" s="101"/>
      <c r="P1296" s="99">
        <f>+P1297+SUM(P1302:P1306)</f>
        <v>120</v>
      </c>
      <c r="Q1296" s="102"/>
      <c r="R1296" s="103">
        <f>+R1297+SUM(R1302:R1306)</f>
        <v>278.04928060330946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105</v>
      </c>
      <c r="I1297" s="38">
        <v>105</v>
      </c>
      <c r="J1297" s="39">
        <v>105</v>
      </c>
      <c r="K1297" s="42">
        <v>90</v>
      </c>
      <c r="L1297" s="41">
        <f>SUM(L1298:L1301)</f>
        <v>101.04928060330946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101.04928060330946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30</v>
      </c>
      <c r="I1298" s="48">
        <v>30</v>
      </c>
      <c r="J1298" s="48">
        <v>30</v>
      </c>
      <c r="K1298" s="51">
        <v>30</v>
      </c>
      <c r="L1298" s="50">
        <f>J1298*(1-Q1298)+K1298*Q1298</f>
        <v>30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30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44</v>
      </c>
      <c r="I1299" s="48">
        <v>44</v>
      </c>
      <c r="J1299" s="48">
        <v>44</v>
      </c>
      <c r="K1299" s="51">
        <v>29</v>
      </c>
      <c r="L1299" s="55">
        <f>J1299*(1-Q1299)+K1299*Q1299</f>
        <v>40.049280603309455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40.049280603309455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31</v>
      </c>
      <c r="I1300" s="48">
        <v>31</v>
      </c>
      <c r="J1300" s="48">
        <v>31</v>
      </c>
      <c r="K1300" s="51">
        <v>31</v>
      </c>
      <c r="L1300" s="55">
        <f>J1300*(1-Q1300)+K1300*Q1300</f>
        <v>31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31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72</v>
      </c>
      <c r="I1302" s="69">
        <v>14</v>
      </c>
      <c r="J1302" s="70"/>
      <c r="K1302" s="71"/>
      <c r="L1302" s="72">
        <v>14</v>
      </c>
      <c r="M1302" s="69">
        <v>58</v>
      </c>
      <c r="N1302" s="70"/>
      <c r="O1302" s="71"/>
      <c r="P1302" s="72">
        <v>58</v>
      </c>
      <c r="Q1302" s="73"/>
      <c r="R1302" s="74">
        <f>+L1302+P1302</f>
        <v>72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35</v>
      </c>
      <c r="I1303" s="76">
        <v>14</v>
      </c>
      <c r="J1303" s="77"/>
      <c r="K1303" s="78"/>
      <c r="L1303" s="79">
        <v>0</v>
      </c>
      <c r="M1303" s="76">
        <v>22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131</v>
      </c>
      <c r="I1304" s="76">
        <v>79</v>
      </c>
      <c r="J1304" s="77"/>
      <c r="K1304" s="78"/>
      <c r="L1304" s="79">
        <v>43</v>
      </c>
      <c r="M1304" s="76">
        <v>51</v>
      </c>
      <c r="N1304" s="77"/>
      <c r="O1304" s="78"/>
      <c r="P1304" s="79">
        <v>41</v>
      </c>
      <c r="Q1304" s="80"/>
      <c r="R1304" s="81">
        <f>+L1304+P1304</f>
        <v>84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64</v>
      </c>
      <c r="I1305" s="76">
        <v>42</v>
      </c>
      <c r="J1305" s="77"/>
      <c r="K1305" s="78"/>
      <c r="L1305" s="79">
        <v>0</v>
      </c>
      <c r="M1305" s="76">
        <v>21</v>
      </c>
      <c r="N1305" s="77"/>
      <c r="O1305" s="78"/>
      <c r="P1305" s="79">
        <v>21</v>
      </c>
      <c r="Q1305" s="80"/>
      <c r="R1305" s="81">
        <f>+L1305+P1305</f>
        <v>21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100</v>
      </c>
      <c r="I1307" s="96">
        <v>22</v>
      </c>
      <c r="J1307" s="97"/>
      <c r="K1307" s="98"/>
      <c r="L1307" s="99">
        <f>+L1308+SUM(L1313:L1317)</f>
        <v>0</v>
      </c>
      <c r="M1307" s="96">
        <v>79</v>
      </c>
      <c r="N1307" s="100"/>
      <c r="O1307" s="101"/>
      <c r="P1307" s="99">
        <f>+P1308+SUM(P1313:P1317)</f>
        <v>79</v>
      </c>
      <c r="Q1307" s="102"/>
      <c r="R1307" s="103">
        <f>+R1308+SUM(R1313:R1317)</f>
        <v>79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4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4</v>
      </c>
      <c r="N1308" s="39">
        <v>4</v>
      </c>
      <c r="O1308" s="42">
        <v>4</v>
      </c>
      <c r="P1308" s="41">
        <f>SUM(P1309:P1312)</f>
        <v>4</v>
      </c>
      <c r="Q1308" s="43"/>
      <c r="R1308" s="44">
        <f>SUM(R1309:R1312)</f>
        <v>4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4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4</v>
      </c>
      <c r="N1310" s="48">
        <v>4</v>
      </c>
      <c r="O1310" s="51">
        <v>4</v>
      </c>
      <c r="P1310" s="55">
        <f>N1310*(1-Q1310)+O1310*Q1310</f>
        <v>4</v>
      </c>
      <c r="Q1310" s="52">
        <f>$Q$3</f>
        <v>0.26338129311270309</v>
      </c>
      <c r="R1310" s="53">
        <f>L1310+P1310</f>
        <v>4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44</v>
      </c>
      <c r="I1313" s="69">
        <v>0</v>
      </c>
      <c r="J1313" s="70"/>
      <c r="K1313" s="71"/>
      <c r="L1313" s="72">
        <v>0</v>
      </c>
      <c r="M1313" s="69">
        <v>44</v>
      </c>
      <c r="N1313" s="70"/>
      <c r="O1313" s="71"/>
      <c r="P1313" s="72">
        <v>44</v>
      </c>
      <c r="Q1313" s="73"/>
      <c r="R1313" s="74">
        <f>+L1313+P1313</f>
        <v>44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32</v>
      </c>
      <c r="I1314" s="76">
        <v>22</v>
      </c>
      <c r="J1314" s="77"/>
      <c r="K1314" s="78"/>
      <c r="L1314" s="79">
        <v>0</v>
      </c>
      <c r="M1314" s="76">
        <v>11</v>
      </c>
      <c r="N1314" s="77"/>
      <c r="O1314" s="78"/>
      <c r="P1314" s="79">
        <v>11</v>
      </c>
      <c r="Q1314" s="80"/>
      <c r="R1314" s="81">
        <f>+L1314+P1314</f>
        <v>11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20</v>
      </c>
      <c r="I1315" s="76">
        <v>0</v>
      </c>
      <c r="J1315" s="77"/>
      <c r="K1315" s="78"/>
      <c r="L1315" s="79">
        <v>0</v>
      </c>
      <c r="M1315" s="76">
        <v>20</v>
      </c>
      <c r="N1315" s="77"/>
      <c r="O1315" s="78"/>
      <c r="P1315" s="79">
        <v>20</v>
      </c>
      <c r="Q1315" s="80"/>
      <c r="R1315" s="81">
        <f>+L1315+P1315</f>
        <v>20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4773</v>
      </c>
      <c r="I1318" s="96">
        <v>4606</v>
      </c>
      <c r="J1318" s="97"/>
      <c r="K1318" s="98"/>
      <c r="L1318" s="99">
        <f>+L1319+SUM(L1324:L1328)</f>
        <v>1045.8873099832292</v>
      </c>
      <c r="M1318" s="96">
        <v>166</v>
      </c>
      <c r="N1318" s="100"/>
      <c r="O1318" s="101"/>
      <c r="P1318" s="99">
        <f>+P1319+SUM(P1324:P1328)</f>
        <v>148.93521098403434</v>
      </c>
      <c r="Q1318" s="102"/>
      <c r="R1318" s="103">
        <f>+R1319+SUM(R1324:R1328)</f>
        <v>1194.8225209672637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3530</v>
      </c>
      <c r="I1319" s="38">
        <v>3456</v>
      </c>
      <c r="J1319" s="39">
        <v>1141</v>
      </c>
      <c r="K1319" s="42">
        <v>501</v>
      </c>
      <c r="L1319" s="41">
        <f>SUM(L1320:L1323)</f>
        <v>940.88730998322922</v>
      </c>
      <c r="M1319" s="38">
        <v>74</v>
      </c>
      <c r="N1319" s="39">
        <v>74</v>
      </c>
      <c r="O1319" s="42">
        <v>61</v>
      </c>
      <c r="P1319" s="41">
        <f>SUM(P1320:P1323)</f>
        <v>69.935210984034342</v>
      </c>
      <c r="Q1319" s="43"/>
      <c r="R1319" s="44">
        <f>SUM(R1320:R1323)</f>
        <v>1010.8225209672636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3530</v>
      </c>
      <c r="I1323" s="59">
        <v>3456</v>
      </c>
      <c r="J1323" s="60">
        <v>1141</v>
      </c>
      <c r="K1323" s="63">
        <v>501</v>
      </c>
      <c r="L1323" s="62">
        <f>J1323*(1-Q1323)+K1323*Q1323</f>
        <v>940.88730998322922</v>
      </c>
      <c r="M1323" s="59">
        <v>74</v>
      </c>
      <c r="N1323" s="60">
        <v>74</v>
      </c>
      <c r="O1323" s="63">
        <v>61</v>
      </c>
      <c r="P1323" s="62">
        <f>N1323*(1-Q1323)+O1323*Q1323</f>
        <v>69.935210984034342</v>
      </c>
      <c r="Q1323" s="64">
        <f>$Q$5</f>
        <v>0.31267607815120424</v>
      </c>
      <c r="R1323" s="65">
        <f>L1323+P1323</f>
        <v>1010.8225209672636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288</v>
      </c>
      <c r="I1324" s="69">
        <v>233</v>
      </c>
      <c r="J1324" s="70"/>
      <c r="K1324" s="71"/>
      <c r="L1324" s="72">
        <v>70</v>
      </c>
      <c r="M1324" s="69">
        <v>55</v>
      </c>
      <c r="N1324" s="70"/>
      <c r="O1324" s="71"/>
      <c r="P1324" s="72">
        <v>55</v>
      </c>
      <c r="Q1324" s="73"/>
      <c r="R1324" s="74">
        <f>+L1324+P1324</f>
        <v>125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662</v>
      </c>
      <c r="I1325" s="76">
        <v>638</v>
      </c>
      <c r="J1325" s="77"/>
      <c r="K1325" s="78"/>
      <c r="L1325" s="79">
        <v>35</v>
      </c>
      <c r="M1325" s="76">
        <v>24</v>
      </c>
      <c r="N1325" s="77"/>
      <c r="O1325" s="78"/>
      <c r="P1325" s="79">
        <v>24</v>
      </c>
      <c r="Q1325" s="80"/>
      <c r="R1325" s="81">
        <f>+L1325+P1325</f>
        <v>59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270</v>
      </c>
      <c r="I1326" s="76">
        <v>256</v>
      </c>
      <c r="J1326" s="77"/>
      <c r="K1326" s="78"/>
      <c r="L1326" s="79">
        <v>0</v>
      </c>
      <c r="M1326" s="76">
        <v>14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23</v>
      </c>
      <c r="I1327" s="76">
        <v>23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3" sqref="H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1166714</v>
      </c>
      <c r="I9" s="26">
        <v>323577</v>
      </c>
      <c r="J9" s="27"/>
      <c r="K9" s="28"/>
      <c r="L9" s="29">
        <f>+L10+SUM(L15:L19)</f>
        <v>199015.9886075565</v>
      </c>
      <c r="M9" s="26">
        <v>666124</v>
      </c>
      <c r="N9" s="27"/>
      <c r="O9" s="28"/>
      <c r="P9" s="29">
        <f>+P10+SUM(P15:P19)</f>
        <v>517086.61510866153</v>
      </c>
      <c r="Q9" s="30"/>
      <c r="R9" s="31">
        <f>+R10+SUM(R15:R19)</f>
        <v>716102.60371621803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376318</v>
      </c>
      <c r="I10" s="38">
        <v>131891</v>
      </c>
      <c r="J10" s="39">
        <v>127082</v>
      </c>
      <c r="K10" s="40">
        <v>78425</v>
      </c>
      <c r="L10" s="41">
        <f>SUM(L11:L14)</f>
        <v>112889.9886075565</v>
      </c>
      <c r="M10" s="38">
        <v>130151</v>
      </c>
      <c r="N10" s="39">
        <v>128040</v>
      </c>
      <c r="O10" s="42">
        <v>118328</v>
      </c>
      <c r="P10" s="41">
        <f>SUM(P11:P14)</f>
        <v>123406.61510866154</v>
      </c>
      <c r="Q10" s="43"/>
      <c r="R10" s="44">
        <f>SUM(R11:R14)</f>
        <v>236296.60371621806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61992</v>
      </c>
      <c r="I11" s="48">
        <v>22199</v>
      </c>
      <c r="J11" s="48">
        <v>20357</v>
      </c>
      <c r="K11" s="49">
        <v>9679</v>
      </c>
      <c r="L11" s="50">
        <f>J11*(1-Q11)+K11*Q11</f>
        <v>19357.827194178277</v>
      </c>
      <c r="M11" s="48">
        <v>1087</v>
      </c>
      <c r="N11" s="48">
        <v>1087</v>
      </c>
      <c r="O11" s="51">
        <v>843</v>
      </c>
      <c r="P11" s="50">
        <f>N11*(1-Q11)+O11*Q11</f>
        <v>1064.1681808746487</v>
      </c>
      <c r="Q11" s="52">
        <f>$Q$2</f>
        <v>9.3573029202259031E-2</v>
      </c>
      <c r="R11" s="53">
        <f>L11+P11</f>
        <v>20421.995375052924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119463</v>
      </c>
      <c r="I12" s="48">
        <v>59212</v>
      </c>
      <c r="J12" s="48">
        <v>57078</v>
      </c>
      <c r="K12" s="49">
        <v>36540</v>
      </c>
      <c r="L12" s="55">
        <f>J12*(1-Q12)+K12*Q12</f>
        <v>52375.981273938305</v>
      </c>
      <c r="M12" s="48">
        <v>21637</v>
      </c>
      <c r="N12" s="48">
        <v>21268</v>
      </c>
      <c r="O12" s="51">
        <v>19049</v>
      </c>
      <c r="P12" s="55">
        <f>N12*(1-Q12)+O12*Q12</f>
        <v>20759.976845207377</v>
      </c>
      <c r="Q12" s="52">
        <f>$Q$3</f>
        <v>0.22894238611654974</v>
      </c>
      <c r="R12" s="53">
        <f>L12+P12</f>
        <v>73135.958119145682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155012</v>
      </c>
      <c r="I13" s="48">
        <v>39114</v>
      </c>
      <c r="J13" s="48">
        <v>38508</v>
      </c>
      <c r="K13" s="49">
        <v>26460</v>
      </c>
      <c r="L13" s="55">
        <f>J13*(1-Q13)+K13*Q13</f>
        <v>31334.73958508858</v>
      </c>
      <c r="M13" s="48">
        <v>100937</v>
      </c>
      <c r="N13" s="48">
        <v>99304</v>
      </c>
      <c r="O13" s="51">
        <v>92661</v>
      </c>
      <c r="P13" s="55">
        <f>N13*(1-Q13)+O13*Q13</f>
        <v>95348.82329546343</v>
      </c>
      <c r="Q13" s="52">
        <f>$Q$4</f>
        <v>0.59539014067989871</v>
      </c>
      <c r="R13" s="53">
        <f>L13+P13</f>
        <v>126683.56288055201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39852</v>
      </c>
      <c r="I14" s="59">
        <v>11366</v>
      </c>
      <c r="J14" s="60">
        <v>11140</v>
      </c>
      <c r="K14" s="61">
        <v>5745</v>
      </c>
      <c r="L14" s="62">
        <f>J14*(1-Q14)+K14*Q14</f>
        <v>9821.4405543513494</v>
      </c>
      <c r="M14" s="59">
        <v>6490</v>
      </c>
      <c r="N14" s="60">
        <v>6382</v>
      </c>
      <c r="O14" s="63">
        <v>5775</v>
      </c>
      <c r="P14" s="62">
        <f>N14*(1-Q14)+O14*Q14</f>
        <v>6233.6467871160839</v>
      </c>
      <c r="Q14" s="64">
        <f>$Q$5</f>
        <v>0.24440397509706221</v>
      </c>
      <c r="R14" s="65">
        <f>L14+P14</f>
        <v>16055.087341467433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338814</v>
      </c>
      <c r="I15" s="69">
        <v>77675</v>
      </c>
      <c r="J15" s="70"/>
      <c r="K15" s="71"/>
      <c r="L15" s="72">
        <v>53404</v>
      </c>
      <c r="M15" s="69">
        <v>226715</v>
      </c>
      <c r="N15" s="70"/>
      <c r="O15" s="71"/>
      <c r="P15" s="72">
        <v>206610</v>
      </c>
      <c r="Q15" s="73"/>
      <c r="R15" s="74">
        <f>+L15+P15</f>
        <v>260014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212967</v>
      </c>
      <c r="I16" s="76">
        <v>57913</v>
      </c>
      <c r="J16" s="77"/>
      <c r="K16" s="78"/>
      <c r="L16" s="79">
        <v>21968</v>
      </c>
      <c r="M16" s="76">
        <v>137818</v>
      </c>
      <c r="N16" s="77"/>
      <c r="O16" s="78"/>
      <c r="P16" s="79">
        <v>102182</v>
      </c>
      <c r="Q16" s="80"/>
      <c r="R16" s="81">
        <f>+L16+P16</f>
        <v>124150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156172</v>
      </c>
      <c r="I17" s="76">
        <v>44006</v>
      </c>
      <c r="J17" s="77"/>
      <c r="K17" s="78"/>
      <c r="L17" s="79">
        <v>9477</v>
      </c>
      <c r="M17" s="76">
        <v>104004</v>
      </c>
      <c r="N17" s="77"/>
      <c r="O17" s="78"/>
      <c r="P17" s="79">
        <v>55979</v>
      </c>
      <c r="Q17" s="80"/>
      <c r="R17" s="81">
        <f>+L17+P17</f>
        <v>65456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57579</v>
      </c>
      <c r="I18" s="76">
        <v>10352</v>
      </c>
      <c r="J18" s="77"/>
      <c r="K18" s="78"/>
      <c r="L18" s="79">
        <v>1188</v>
      </c>
      <c r="M18" s="76">
        <v>44933</v>
      </c>
      <c r="N18" s="77"/>
      <c r="O18" s="78"/>
      <c r="P18" s="79">
        <v>19159</v>
      </c>
      <c r="Q18" s="80"/>
      <c r="R18" s="81">
        <f>+L18+P18</f>
        <v>20347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24864</v>
      </c>
      <c r="I19" s="86">
        <v>1740</v>
      </c>
      <c r="J19" s="87"/>
      <c r="K19" s="88"/>
      <c r="L19" s="89">
        <v>89</v>
      </c>
      <c r="M19" s="86">
        <v>22502</v>
      </c>
      <c r="N19" s="87"/>
      <c r="O19" s="88"/>
      <c r="P19" s="89">
        <v>9750</v>
      </c>
      <c r="Q19" s="90"/>
      <c r="R19" s="91">
        <f>+L19+P19</f>
        <v>9839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66805</v>
      </c>
      <c r="I20" s="96">
        <v>18291</v>
      </c>
      <c r="J20" s="97"/>
      <c r="K20" s="98"/>
      <c r="L20" s="99">
        <f>+L21+SUM(L26:L30)</f>
        <v>13097.54702982874</v>
      </c>
      <c r="M20" s="96">
        <v>27992</v>
      </c>
      <c r="N20" s="100"/>
      <c r="O20" s="101"/>
      <c r="P20" s="99">
        <f>+P21+SUM(P26:P30)</f>
        <v>24182.80826649088</v>
      </c>
      <c r="Q20" s="102"/>
      <c r="R20" s="103">
        <f>+R21+SUM(R26:R30)</f>
        <v>37280.355296319627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51281</v>
      </c>
      <c r="I21" s="38">
        <v>14789</v>
      </c>
      <c r="J21" s="39">
        <v>14111</v>
      </c>
      <c r="K21" s="42">
        <v>7465</v>
      </c>
      <c r="L21" s="41">
        <f>SUM(L22:L25)</f>
        <v>11847.54702982874</v>
      </c>
      <c r="M21" s="38">
        <v>19045</v>
      </c>
      <c r="N21" s="39">
        <v>18521</v>
      </c>
      <c r="O21" s="42">
        <v>16500</v>
      </c>
      <c r="P21" s="41">
        <f>SUM(P22:P25)</f>
        <v>17410.80826649088</v>
      </c>
      <c r="Q21" s="43"/>
      <c r="R21" s="44">
        <f>SUM(R22:R25)</f>
        <v>29258.355296319623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15794</v>
      </c>
      <c r="I22" s="48">
        <v>4594</v>
      </c>
      <c r="J22" s="48">
        <v>4147</v>
      </c>
      <c r="K22" s="51">
        <v>1638</v>
      </c>
      <c r="L22" s="50">
        <f>J22*(1-Q22)+K22*Q22</f>
        <v>3912.2252697315321</v>
      </c>
      <c r="M22" s="48">
        <v>73</v>
      </c>
      <c r="N22" s="48">
        <v>73</v>
      </c>
      <c r="O22" s="51">
        <v>62</v>
      </c>
      <c r="P22" s="50">
        <f>N22*(1-Q22)+O22*Q22</f>
        <v>71.970696678775155</v>
      </c>
      <c r="Q22" s="52">
        <f>$Q$2</f>
        <v>9.3573029202259031E-2</v>
      </c>
      <c r="R22" s="53">
        <f>L22+P22</f>
        <v>3984.1959664103074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7635</v>
      </c>
      <c r="I23" s="48">
        <v>2919</v>
      </c>
      <c r="J23" s="48">
        <v>2803</v>
      </c>
      <c r="K23" s="51">
        <v>1634</v>
      </c>
      <c r="L23" s="55">
        <f>J23*(1-Q23)+K23*Q23</f>
        <v>2535.3663506297535</v>
      </c>
      <c r="M23" s="48">
        <v>2579</v>
      </c>
      <c r="N23" s="48">
        <v>2471</v>
      </c>
      <c r="O23" s="51">
        <v>2278</v>
      </c>
      <c r="P23" s="55">
        <f>N23*(1-Q23)+O23*Q23</f>
        <v>2426.8141194795062</v>
      </c>
      <c r="Q23" s="52">
        <f>$Q$3</f>
        <v>0.22894238611654974</v>
      </c>
      <c r="R23" s="53">
        <f>L23+P23</f>
        <v>4962.1804701092597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27372</v>
      </c>
      <c r="I24" s="48">
        <v>7189</v>
      </c>
      <c r="J24" s="48">
        <v>7074</v>
      </c>
      <c r="K24" s="51">
        <v>4124</v>
      </c>
      <c r="L24" s="55">
        <f>J24*(1-Q24)+K24*Q24</f>
        <v>5317.5990849942991</v>
      </c>
      <c r="M24" s="48">
        <v>16248</v>
      </c>
      <c r="N24" s="48">
        <v>15831</v>
      </c>
      <c r="O24" s="51">
        <v>14062</v>
      </c>
      <c r="P24" s="55">
        <f>N24*(1-Q24)+O24*Q24</f>
        <v>14777.754841137259</v>
      </c>
      <c r="Q24" s="52">
        <f>$Q$4</f>
        <v>0.59539014067989871</v>
      </c>
      <c r="R24" s="53">
        <f>L24+P24</f>
        <v>20095.35392613156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481</v>
      </c>
      <c r="I25" s="59">
        <v>87</v>
      </c>
      <c r="J25" s="60">
        <v>87</v>
      </c>
      <c r="K25" s="63">
        <v>68</v>
      </c>
      <c r="L25" s="62">
        <f>J25*(1-Q25)+K25*Q25</f>
        <v>82.356324473155823</v>
      </c>
      <c r="M25" s="59">
        <v>146</v>
      </c>
      <c r="N25" s="60">
        <v>146</v>
      </c>
      <c r="O25" s="63">
        <v>98</v>
      </c>
      <c r="P25" s="62">
        <f>N25*(1-Q25)+O25*Q25</f>
        <v>134.26860919534101</v>
      </c>
      <c r="Q25" s="64">
        <f>$Q$5</f>
        <v>0.24440397509706221</v>
      </c>
      <c r="R25" s="65">
        <f>L25+P25</f>
        <v>216.62493366849685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10198</v>
      </c>
      <c r="I26" s="69">
        <v>2111</v>
      </c>
      <c r="J26" s="70"/>
      <c r="K26" s="71"/>
      <c r="L26" s="72">
        <v>1114</v>
      </c>
      <c r="M26" s="69">
        <v>5871</v>
      </c>
      <c r="N26" s="70"/>
      <c r="O26" s="71"/>
      <c r="P26" s="72">
        <v>5000</v>
      </c>
      <c r="Q26" s="73"/>
      <c r="R26" s="74">
        <f>+L26+P26</f>
        <v>6114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3652</v>
      </c>
      <c r="I27" s="76">
        <v>945</v>
      </c>
      <c r="J27" s="77"/>
      <c r="K27" s="78"/>
      <c r="L27" s="79">
        <v>129</v>
      </c>
      <c r="M27" s="76">
        <v>1990</v>
      </c>
      <c r="N27" s="77"/>
      <c r="O27" s="78"/>
      <c r="P27" s="79">
        <v>1324</v>
      </c>
      <c r="Q27" s="80"/>
      <c r="R27" s="81">
        <f>+L27+P27</f>
        <v>1453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1208</v>
      </c>
      <c r="I28" s="76">
        <v>349</v>
      </c>
      <c r="J28" s="77"/>
      <c r="K28" s="78"/>
      <c r="L28" s="79">
        <v>7</v>
      </c>
      <c r="M28" s="76">
        <v>745</v>
      </c>
      <c r="N28" s="77"/>
      <c r="O28" s="78"/>
      <c r="P28" s="79">
        <v>258</v>
      </c>
      <c r="Q28" s="80"/>
      <c r="R28" s="81">
        <f>+L28+P28</f>
        <v>265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343</v>
      </c>
      <c r="I29" s="76">
        <v>56</v>
      </c>
      <c r="J29" s="77"/>
      <c r="K29" s="78"/>
      <c r="L29" s="79">
        <v>0</v>
      </c>
      <c r="M29" s="76">
        <v>287</v>
      </c>
      <c r="N29" s="77"/>
      <c r="O29" s="78"/>
      <c r="P29" s="79">
        <v>167</v>
      </c>
      <c r="Q29" s="80"/>
      <c r="R29" s="81">
        <f>+L29+P29</f>
        <v>167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123</v>
      </c>
      <c r="I30" s="86">
        <v>41</v>
      </c>
      <c r="J30" s="87"/>
      <c r="K30" s="88"/>
      <c r="L30" s="89">
        <v>0</v>
      </c>
      <c r="M30" s="86">
        <v>55</v>
      </c>
      <c r="N30" s="87"/>
      <c r="O30" s="88"/>
      <c r="P30" s="89">
        <v>23</v>
      </c>
      <c r="Q30" s="90"/>
      <c r="R30" s="91">
        <f>+L30+P30</f>
        <v>23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151376</v>
      </c>
      <c r="I31" s="96">
        <v>38360</v>
      </c>
      <c r="J31" s="97"/>
      <c r="K31" s="98"/>
      <c r="L31" s="99">
        <f>+L32+SUM(L37:L41)</f>
        <v>25977.800374918625</v>
      </c>
      <c r="M31" s="96">
        <v>83401</v>
      </c>
      <c r="N31" s="100"/>
      <c r="O31" s="101"/>
      <c r="P31" s="99">
        <f>+P32+SUM(P37:P41)</f>
        <v>70328.93641433322</v>
      </c>
      <c r="Q31" s="102"/>
      <c r="R31" s="103">
        <f>+R32+SUM(R37:R41)</f>
        <v>96306.736789251852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89148</v>
      </c>
      <c r="I32" s="38">
        <v>26122</v>
      </c>
      <c r="J32" s="39">
        <v>25202</v>
      </c>
      <c r="K32" s="42">
        <v>15175</v>
      </c>
      <c r="L32" s="41">
        <f>SUM(L33:L36)</f>
        <v>21152.800374918625</v>
      </c>
      <c r="M32" s="38">
        <v>43659</v>
      </c>
      <c r="N32" s="39">
        <v>42884</v>
      </c>
      <c r="O32" s="42">
        <v>39045</v>
      </c>
      <c r="P32" s="41">
        <f>SUM(P33:P36)</f>
        <v>40857.93641433322</v>
      </c>
      <c r="Q32" s="43"/>
      <c r="R32" s="44">
        <f>SUM(R33:R36)</f>
        <v>62010.736789251845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12636</v>
      </c>
      <c r="I33" s="48">
        <v>4069</v>
      </c>
      <c r="J33" s="48">
        <v>3611</v>
      </c>
      <c r="K33" s="51">
        <v>1829</v>
      </c>
      <c r="L33" s="50">
        <f>J33*(1-Q33)+K33*Q33</f>
        <v>3444.2528619615741</v>
      </c>
      <c r="M33" s="48">
        <v>327</v>
      </c>
      <c r="N33" s="48">
        <v>327</v>
      </c>
      <c r="O33" s="51">
        <v>234</v>
      </c>
      <c r="P33" s="50">
        <f>N33*(1-Q33)+O33*Q33</f>
        <v>318.29770828418992</v>
      </c>
      <c r="Q33" s="52">
        <f>$Q$2</f>
        <v>9.3573029202259031E-2</v>
      </c>
      <c r="R33" s="53">
        <f>L33+P33</f>
        <v>3762.550570245764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15374</v>
      </c>
      <c r="I34" s="48">
        <v>6269</v>
      </c>
      <c r="J34" s="48">
        <v>6129</v>
      </c>
      <c r="K34" s="51">
        <v>3343</v>
      </c>
      <c r="L34" s="55">
        <f>J34*(1-Q34)+K34*Q34</f>
        <v>5491.1665122792929</v>
      </c>
      <c r="M34" s="48">
        <v>3608</v>
      </c>
      <c r="N34" s="48">
        <v>3558</v>
      </c>
      <c r="O34" s="51">
        <v>3076</v>
      </c>
      <c r="P34" s="55">
        <f>N34*(1-Q34)+O34*Q34</f>
        <v>3447.6497698918233</v>
      </c>
      <c r="Q34" s="52">
        <f>$Q$3</f>
        <v>0.22894238611654974</v>
      </c>
      <c r="R34" s="53">
        <f>L34+P34</f>
        <v>8938.8162821711157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60514</v>
      </c>
      <c r="I35" s="48">
        <v>15664</v>
      </c>
      <c r="J35" s="48">
        <v>15341</v>
      </c>
      <c r="K35" s="51">
        <v>9898</v>
      </c>
      <c r="L35" s="55">
        <f>J35*(1-Q35)+K35*Q35</f>
        <v>12100.291464279311</v>
      </c>
      <c r="M35" s="48">
        <v>39301</v>
      </c>
      <c r="N35" s="48">
        <v>38575</v>
      </c>
      <c r="O35" s="51">
        <v>35416</v>
      </c>
      <c r="P35" s="55">
        <f>N35*(1-Q35)+O35*Q35</f>
        <v>36694.162545592204</v>
      </c>
      <c r="Q35" s="52">
        <f>$Q$4</f>
        <v>0.59539014067989871</v>
      </c>
      <c r="R35" s="53">
        <f>L35+P35</f>
        <v>48794.454009871515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625</v>
      </c>
      <c r="I36" s="59">
        <v>121</v>
      </c>
      <c r="J36" s="60">
        <v>121</v>
      </c>
      <c r="K36" s="63">
        <v>105</v>
      </c>
      <c r="L36" s="62">
        <f>J36*(1-Q36)+K36*Q36</f>
        <v>117.089536398447</v>
      </c>
      <c r="M36" s="59">
        <v>423</v>
      </c>
      <c r="N36" s="60">
        <v>423</v>
      </c>
      <c r="O36" s="63">
        <v>320</v>
      </c>
      <c r="P36" s="62">
        <f>N36*(1-Q36)+O36*Q36</f>
        <v>397.82639056500261</v>
      </c>
      <c r="Q36" s="64">
        <f>$Q$5</f>
        <v>0.24440397509706221</v>
      </c>
      <c r="R36" s="65">
        <f>L36+P36</f>
        <v>514.91592696344958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42854</v>
      </c>
      <c r="I37" s="69">
        <v>7760</v>
      </c>
      <c r="J37" s="70"/>
      <c r="K37" s="71"/>
      <c r="L37" s="72">
        <v>4289</v>
      </c>
      <c r="M37" s="69">
        <v>27820</v>
      </c>
      <c r="N37" s="70"/>
      <c r="O37" s="71"/>
      <c r="P37" s="72">
        <v>23687</v>
      </c>
      <c r="Q37" s="73"/>
      <c r="R37" s="74">
        <f>+L37+P37</f>
        <v>27976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13561</v>
      </c>
      <c r="I38" s="76">
        <v>3388</v>
      </c>
      <c r="J38" s="77"/>
      <c r="K38" s="78"/>
      <c r="L38" s="79">
        <v>433</v>
      </c>
      <c r="M38" s="76">
        <v>7982</v>
      </c>
      <c r="N38" s="77"/>
      <c r="O38" s="78"/>
      <c r="P38" s="79">
        <v>4278</v>
      </c>
      <c r="Q38" s="80"/>
      <c r="R38" s="81">
        <f>+L38+P38</f>
        <v>4711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3847</v>
      </c>
      <c r="I39" s="76">
        <v>869</v>
      </c>
      <c r="J39" s="77"/>
      <c r="K39" s="78"/>
      <c r="L39" s="79">
        <v>71</v>
      </c>
      <c r="M39" s="76">
        <v>2391</v>
      </c>
      <c r="N39" s="77"/>
      <c r="O39" s="78"/>
      <c r="P39" s="79">
        <v>1084</v>
      </c>
      <c r="Q39" s="80"/>
      <c r="R39" s="81">
        <f>+L39+P39</f>
        <v>1155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1392</v>
      </c>
      <c r="I40" s="76">
        <v>190</v>
      </c>
      <c r="J40" s="77"/>
      <c r="K40" s="78"/>
      <c r="L40" s="79">
        <v>32</v>
      </c>
      <c r="M40" s="76">
        <v>1067</v>
      </c>
      <c r="N40" s="77"/>
      <c r="O40" s="78"/>
      <c r="P40" s="79">
        <v>313</v>
      </c>
      <c r="Q40" s="80"/>
      <c r="R40" s="81">
        <f>+L40+P40</f>
        <v>345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573</v>
      </c>
      <c r="I41" s="86">
        <v>29</v>
      </c>
      <c r="J41" s="87"/>
      <c r="K41" s="88"/>
      <c r="L41" s="89">
        <v>0</v>
      </c>
      <c r="M41" s="86">
        <v>480</v>
      </c>
      <c r="N41" s="87"/>
      <c r="O41" s="88"/>
      <c r="P41" s="89">
        <v>109</v>
      </c>
      <c r="Q41" s="90"/>
      <c r="R41" s="91">
        <f>+L41+P41</f>
        <v>109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206012</v>
      </c>
      <c r="I42" s="96">
        <v>50298</v>
      </c>
      <c r="J42" s="97"/>
      <c r="K42" s="98"/>
      <c r="L42" s="99">
        <f>+L43+SUM(L48:L52)</f>
        <v>32332.945962448244</v>
      </c>
      <c r="M42" s="96">
        <v>122859</v>
      </c>
      <c r="N42" s="100"/>
      <c r="O42" s="101"/>
      <c r="P42" s="99">
        <f>+P43+SUM(P48:P52)</f>
        <v>102693.49171093546</v>
      </c>
      <c r="Q42" s="102"/>
      <c r="R42" s="103">
        <f>+R43+SUM(R48:R52)</f>
        <v>135026.43767338368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78062</v>
      </c>
      <c r="I43" s="38">
        <v>25553</v>
      </c>
      <c r="J43" s="39">
        <v>24722</v>
      </c>
      <c r="K43" s="42">
        <v>15018</v>
      </c>
      <c r="L43" s="41">
        <f>SUM(L44:L47)</f>
        <v>21945.945962448244</v>
      </c>
      <c r="M43" s="38">
        <v>32424</v>
      </c>
      <c r="N43" s="39">
        <v>32025</v>
      </c>
      <c r="O43" s="42">
        <v>30213</v>
      </c>
      <c r="P43" s="41">
        <f>SUM(P44:P47)</f>
        <v>31222.49171093545</v>
      </c>
      <c r="Q43" s="43"/>
      <c r="R43" s="44">
        <f>SUM(R44:R47)</f>
        <v>53168.437673383698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15187</v>
      </c>
      <c r="I44" s="48">
        <v>5821</v>
      </c>
      <c r="J44" s="48">
        <v>5446</v>
      </c>
      <c r="K44" s="51">
        <v>2671</v>
      </c>
      <c r="L44" s="50">
        <f>J44*(1-Q44)+K44*Q44</f>
        <v>5186.3348439637311</v>
      </c>
      <c r="M44" s="48">
        <v>328</v>
      </c>
      <c r="N44" s="48">
        <v>328</v>
      </c>
      <c r="O44" s="51">
        <v>279</v>
      </c>
      <c r="P44" s="50">
        <f>N44*(1-Q44)+O44*Q44</f>
        <v>323.4149215690893</v>
      </c>
      <c r="Q44" s="52">
        <f>$Q$2</f>
        <v>9.3573029202259031E-2</v>
      </c>
      <c r="R44" s="53">
        <f>L44+P44</f>
        <v>5509.7497655328207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23083</v>
      </c>
      <c r="I45" s="48">
        <v>10268</v>
      </c>
      <c r="J45" s="48">
        <v>9868</v>
      </c>
      <c r="K45" s="51">
        <v>5526</v>
      </c>
      <c r="L45" s="55">
        <f>J45*(1-Q45)+K45*Q45</f>
        <v>8873.9321594819412</v>
      </c>
      <c r="M45" s="48">
        <v>4247</v>
      </c>
      <c r="N45" s="48">
        <v>4207</v>
      </c>
      <c r="O45" s="51">
        <v>3520</v>
      </c>
      <c r="P45" s="55">
        <f>N45*(1-Q45)+O45*Q45</f>
        <v>4049.7165807379306</v>
      </c>
      <c r="Q45" s="52">
        <f>$Q$3</f>
        <v>0.22894238611654974</v>
      </c>
      <c r="R45" s="53">
        <f>L45+P45</f>
        <v>12923.648740219873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39265</v>
      </c>
      <c r="I46" s="48">
        <v>9315</v>
      </c>
      <c r="J46" s="48">
        <v>9258</v>
      </c>
      <c r="K46" s="51">
        <v>6725</v>
      </c>
      <c r="L46" s="55">
        <f>J46*(1-Q46)+K46*Q46</f>
        <v>7749.8767736578166</v>
      </c>
      <c r="M46" s="48">
        <v>27681</v>
      </c>
      <c r="N46" s="48">
        <v>27322</v>
      </c>
      <c r="O46" s="51">
        <v>26246</v>
      </c>
      <c r="P46" s="55">
        <f>N46*(1-Q46)+O46*Q46</f>
        <v>26681.36020862843</v>
      </c>
      <c r="Q46" s="52">
        <f>$Q$4</f>
        <v>0.59539014067989871</v>
      </c>
      <c r="R46" s="53">
        <f>L46+P46</f>
        <v>34431.236982286246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527</v>
      </c>
      <c r="I47" s="59">
        <v>149</v>
      </c>
      <c r="J47" s="60">
        <v>149</v>
      </c>
      <c r="K47" s="63">
        <v>95</v>
      </c>
      <c r="L47" s="62">
        <f>J47*(1-Q47)+K47*Q47</f>
        <v>135.80218534475864</v>
      </c>
      <c r="M47" s="59">
        <v>168</v>
      </c>
      <c r="N47" s="60">
        <v>168</v>
      </c>
      <c r="O47" s="63">
        <v>168</v>
      </c>
      <c r="P47" s="62">
        <f>N47*(1-Q47)+O47*Q47</f>
        <v>168</v>
      </c>
      <c r="Q47" s="64">
        <f>$Q$5</f>
        <v>0.24440397509706221</v>
      </c>
      <c r="R47" s="65">
        <f>L47+P47</f>
        <v>303.80218534475864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82259</v>
      </c>
      <c r="I48" s="69">
        <v>13202</v>
      </c>
      <c r="J48" s="70"/>
      <c r="K48" s="71"/>
      <c r="L48" s="72">
        <v>7944</v>
      </c>
      <c r="M48" s="69">
        <v>60974</v>
      </c>
      <c r="N48" s="70"/>
      <c r="O48" s="71"/>
      <c r="P48" s="72">
        <v>54280</v>
      </c>
      <c r="Q48" s="73"/>
      <c r="R48" s="74">
        <f>+L48+P48</f>
        <v>62224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28386</v>
      </c>
      <c r="I49" s="76">
        <v>6514</v>
      </c>
      <c r="J49" s="77"/>
      <c r="K49" s="78"/>
      <c r="L49" s="79">
        <v>1782</v>
      </c>
      <c r="M49" s="76">
        <v>18491</v>
      </c>
      <c r="N49" s="77"/>
      <c r="O49" s="78"/>
      <c r="P49" s="79">
        <v>12544</v>
      </c>
      <c r="Q49" s="80"/>
      <c r="R49" s="81">
        <f>+L49+P49</f>
        <v>14326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11654</v>
      </c>
      <c r="I50" s="76">
        <v>3697</v>
      </c>
      <c r="J50" s="77"/>
      <c r="K50" s="78"/>
      <c r="L50" s="79">
        <v>549</v>
      </c>
      <c r="M50" s="76">
        <v>6998</v>
      </c>
      <c r="N50" s="77"/>
      <c r="O50" s="78"/>
      <c r="P50" s="79">
        <v>3140</v>
      </c>
      <c r="Q50" s="80"/>
      <c r="R50" s="81">
        <f>+L50+P50</f>
        <v>3689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4257</v>
      </c>
      <c r="I51" s="76">
        <v>1145</v>
      </c>
      <c r="J51" s="77"/>
      <c r="K51" s="78"/>
      <c r="L51" s="79">
        <v>112</v>
      </c>
      <c r="M51" s="76">
        <v>2823</v>
      </c>
      <c r="N51" s="77"/>
      <c r="O51" s="78"/>
      <c r="P51" s="79">
        <v>1122</v>
      </c>
      <c r="Q51" s="80"/>
      <c r="R51" s="81">
        <f>+L51+P51</f>
        <v>1234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1395</v>
      </c>
      <c r="I52" s="86">
        <v>185</v>
      </c>
      <c r="J52" s="87"/>
      <c r="K52" s="88"/>
      <c r="L52" s="89">
        <v>0</v>
      </c>
      <c r="M52" s="86">
        <v>1148</v>
      </c>
      <c r="N52" s="87"/>
      <c r="O52" s="88"/>
      <c r="P52" s="89">
        <v>385</v>
      </c>
      <c r="Q52" s="90"/>
      <c r="R52" s="91">
        <f>+L52+P52</f>
        <v>385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188461</v>
      </c>
      <c r="I53" s="96">
        <v>53205</v>
      </c>
      <c r="J53" s="97"/>
      <c r="K53" s="98"/>
      <c r="L53" s="99">
        <f>+L54+SUM(L59:L63)</f>
        <v>30799.681115403913</v>
      </c>
      <c r="M53" s="96">
        <v>110462</v>
      </c>
      <c r="N53" s="100"/>
      <c r="O53" s="101"/>
      <c r="P53" s="99">
        <f>+P54+SUM(P59:P63)</f>
        <v>87221.162337604241</v>
      </c>
      <c r="Q53" s="102"/>
      <c r="R53" s="103">
        <f>+R54+SUM(R59:R63)</f>
        <v>118020.84345300816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46545</v>
      </c>
      <c r="I54" s="38">
        <v>19153</v>
      </c>
      <c r="J54" s="39">
        <v>18105</v>
      </c>
      <c r="K54" s="42">
        <v>11978</v>
      </c>
      <c r="L54" s="41">
        <f>SUM(L55:L58)</f>
        <v>16772.681115403913</v>
      </c>
      <c r="M54" s="38">
        <v>13637</v>
      </c>
      <c r="N54" s="39">
        <v>13483</v>
      </c>
      <c r="O54" s="42">
        <v>12651</v>
      </c>
      <c r="P54" s="41">
        <f>SUM(P55:P58)</f>
        <v>13155.162337604239</v>
      </c>
      <c r="Q54" s="43"/>
      <c r="R54" s="44">
        <f>SUM(R55:R58)</f>
        <v>29927.84345300815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10791</v>
      </c>
      <c r="I55" s="48">
        <v>4414</v>
      </c>
      <c r="J55" s="48">
        <v>3999</v>
      </c>
      <c r="K55" s="51">
        <v>2112</v>
      </c>
      <c r="L55" s="50">
        <f>J55*(1-Q55)+K55*Q55</f>
        <v>3822.4276938953371</v>
      </c>
      <c r="M55" s="48">
        <v>171</v>
      </c>
      <c r="N55" s="48">
        <v>171</v>
      </c>
      <c r="O55" s="51">
        <v>111</v>
      </c>
      <c r="P55" s="50">
        <f>N55*(1-Q55)+O55*Q55</f>
        <v>165.38561824786444</v>
      </c>
      <c r="Q55" s="52">
        <f>$Q$2</f>
        <v>9.3573029202259031E-2</v>
      </c>
      <c r="R55" s="53">
        <f>L55+P55</f>
        <v>3987.8133121432015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21346</v>
      </c>
      <c r="I56" s="48">
        <v>11100</v>
      </c>
      <c r="J56" s="48">
        <v>10523</v>
      </c>
      <c r="K56" s="51">
        <v>6851</v>
      </c>
      <c r="L56" s="55">
        <f>J56*(1-Q56)+K56*Q56</f>
        <v>9682.3235581800291</v>
      </c>
      <c r="M56" s="48">
        <v>3511</v>
      </c>
      <c r="N56" s="48">
        <v>3426</v>
      </c>
      <c r="O56" s="51">
        <v>3051</v>
      </c>
      <c r="P56" s="55">
        <f>N56*(1-Q56)+O56*Q56</f>
        <v>3340.1466052062942</v>
      </c>
      <c r="Q56" s="52">
        <f>$Q$3</f>
        <v>0.22894238611654974</v>
      </c>
      <c r="R56" s="53">
        <f>L56+P56</f>
        <v>13022.470163386322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14037</v>
      </c>
      <c r="I57" s="48">
        <v>3535</v>
      </c>
      <c r="J57" s="48">
        <v>3478</v>
      </c>
      <c r="K57" s="51">
        <v>2978</v>
      </c>
      <c r="L57" s="55">
        <f>J57*(1-Q57)+K57*Q57</f>
        <v>3180.3049296600507</v>
      </c>
      <c r="M57" s="48">
        <v>9812</v>
      </c>
      <c r="N57" s="48">
        <v>9743</v>
      </c>
      <c r="O57" s="51">
        <v>9346</v>
      </c>
      <c r="P57" s="55">
        <f>N57*(1-Q57)+O57*Q57</f>
        <v>9506.6301141500808</v>
      </c>
      <c r="Q57" s="52">
        <f>$Q$4</f>
        <v>0.59539014067989871</v>
      </c>
      <c r="R57" s="53">
        <f>L57+P57</f>
        <v>12686.935043810132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371</v>
      </c>
      <c r="I58" s="59">
        <v>104</v>
      </c>
      <c r="J58" s="60">
        <v>104</v>
      </c>
      <c r="K58" s="63">
        <v>37</v>
      </c>
      <c r="L58" s="62">
        <f>J58*(1-Q58)+K58*Q58</f>
        <v>87.624933668496823</v>
      </c>
      <c r="M58" s="59">
        <v>143</v>
      </c>
      <c r="N58" s="60">
        <v>143</v>
      </c>
      <c r="O58" s="63">
        <v>143</v>
      </c>
      <c r="P58" s="62">
        <f>N58*(1-Q58)+O58*Q58</f>
        <v>143</v>
      </c>
      <c r="Q58" s="64">
        <f>$Q$5</f>
        <v>0.24440397509706221</v>
      </c>
      <c r="R58" s="65">
        <f>L58+P58</f>
        <v>230.62493366849682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72798</v>
      </c>
      <c r="I59" s="69">
        <v>14798</v>
      </c>
      <c r="J59" s="70"/>
      <c r="K59" s="71"/>
      <c r="L59" s="72">
        <v>10128</v>
      </c>
      <c r="M59" s="69">
        <v>52904</v>
      </c>
      <c r="N59" s="70"/>
      <c r="O59" s="71"/>
      <c r="P59" s="72">
        <v>49341</v>
      </c>
      <c r="Q59" s="73"/>
      <c r="R59" s="74">
        <f>+L59+P59</f>
        <v>59469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37366</v>
      </c>
      <c r="I60" s="76">
        <v>10410</v>
      </c>
      <c r="J60" s="77"/>
      <c r="K60" s="78"/>
      <c r="L60" s="79">
        <v>2858</v>
      </c>
      <c r="M60" s="76">
        <v>23717</v>
      </c>
      <c r="N60" s="77"/>
      <c r="O60" s="78"/>
      <c r="P60" s="79">
        <v>16448</v>
      </c>
      <c r="Q60" s="80"/>
      <c r="R60" s="81">
        <f>+L60+P60</f>
        <v>19306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21463</v>
      </c>
      <c r="I61" s="76">
        <v>6811</v>
      </c>
      <c r="J61" s="77"/>
      <c r="K61" s="78"/>
      <c r="L61" s="79">
        <v>965</v>
      </c>
      <c r="M61" s="76">
        <v>12407</v>
      </c>
      <c r="N61" s="77"/>
      <c r="O61" s="78"/>
      <c r="P61" s="79">
        <v>5743</v>
      </c>
      <c r="Q61" s="80"/>
      <c r="R61" s="81">
        <f>+L61+P61</f>
        <v>6708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7474</v>
      </c>
      <c r="I62" s="76">
        <v>1650</v>
      </c>
      <c r="J62" s="77"/>
      <c r="K62" s="78"/>
      <c r="L62" s="79">
        <v>76</v>
      </c>
      <c r="M62" s="76">
        <v>5481</v>
      </c>
      <c r="N62" s="77"/>
      <c r="O62" s="78"/>
      <c r="P62" s="79">
        <v>1711</v>
      </c>
      <c r="Q62" s="80"/>
      <c r="R62" s="81">
        <f>+L62+P62</f>
        <v>1787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2815</v>
      </c>
      <c r="I63" s="86">
        <v>383</v>
      </c>
      <c r="J63" s="87"/>
      <c r="K63" s="88"/>
      <c r="L63" s="89">
        <v>0</v>
      </c>
      <c r="M63" s="86">
        <v>2317</v>
      </c>
      <c r="N63" s="87"/>
      <c r="O63" s="88"/>
      <c r="P63" s="89">
        <v>823</v>
      </c>
      <c r="Q63" s="90"/>
      <c r="R63" s="91">
        <f>+L63+P63</f>
        <v>823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147055</v>
      </c>
      <c r="I64" s="96">
        <v>46196</v>
      </c>
      <c r="J64" s="97"/>
      <c r="K64" s="98"/>
      <c r="L64" s="99">
        <f>+L65+SUM(L70:L74)</f>
        <v>26196.608980610825</v>
      </c>
      <c r="M64" s="96">
        <v>86935</v>
      </c>
      <c r="N64" s="100"/>
      <c r="O64" s="101"/>
      <c r="P64" s="99">
        <f>+P65+SUM(P70:P74)</f>
        <v>62707.731269726952</v>
      </c>
      <c r="Q64" s="102"/>
      <c r="R64" s="103">
        <f>+R65+SUM(R70:R74)</f>
        <v>88904.340250337773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27360</v>
      </c>
      <c r="I65" s="38">
        <v>13688</v>
      </c>
      <c r="J65" s="39">
        <v>13157</v>
      </c>
      <c r="K65" s="42">
        <v>8487</v>
      </c>
      <c r="L65" s="41">
        <f>SUM(L66:L69)</f>
        <v>12188.608980610825</v>
      </c>
      <c r="M65" s="38">
        <v>6188</v>
      </c>
      <c r="N65" s="39">
        <v>6126</v>
      </c>
      <c r="O65" s="42">
        <v>5708</v>
      </c>
      <c r="P65" s="41">
        <f>SUM(P66:P69)</f>
        <v>5977.7312697269481</v>
      </c>
      <c r="Q65" s="43"/>
      <c r="R65" s="44">
        <f>SUM(R66:R69)</f>
        <v>18166.340250337773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4028</v>
      </c>
      <c r="I66" s="48">
        <v>2331</v>
      </c>
      <c r="J66" s="48">
        <v>2230</v>
      </c>
      <c r="K66" s="51">
        <v>857</v>
      </c>
      <c r="L66" s="50">
        <f>J66*(1-Q66)+K66*Q66</f>
        <v>2101.5242309052983</v>
      </c>
      <c r="M66" s="48">
        <v>143</v>
      </c>
      <c r="N66" s="48">
        <v>143</v>
      </c>
      <c r="O66" s="51">
        <v>124</v>
      </c>
      <c r="P66" s="50">
        <f>N66*(1-Q66)+O66*Q66</f>
        <v>141.22211244515708</v>
      </c>
      <c r="Q66" s="52">
        <f>$Q$2</f>
        <v>9.3573029202259031E-2</v>
      </c>
      <c r="R66" s="53">
        <f>L66+P66</f>
        <v>2242.7463433504554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18066</v>
      </c>
      <c r="I67" s="48">
        <v>9950</v>
      </c>
      <c r="J67" s="48">
        <v>9519</v>
      </c>
      <c r="K67" s="51">
        <v>6452</v>
      </c>
      <c r="L67" s="55">
        <f>J67*(1-Q67)+K67*Q67</f>
        <v>8816.8337017805425</v>
      </c>
      <c r="M67" s="48">
        <v>2504</v>
      </c>
      <c r="N67" s="48">
        <v>2469</v>
      </c>
      <c r="O67" s="51">
        <v>2221</v>
      </c>
      <c r="P67" s="55">
        <f>N67*(1-Q67)+O67*Q67</f>
        <v>2412.2222882430956</v>
      </c>
      <c r="Q67" s="52">
        <f>$Q$3</f>
        <v>0.22894238611654974</v>
      </c>
      <c r="R67" s="53">
        <f>L67+P67</f>
        <v>11229.055990023639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5172</v>
      </c>
      <c r="I68" s="48">
        <v>1324</v>
      </c>
      <c r="J68" s="48">
        <v>1324</v>
      </c>
      <c r="K68" s="51">
        <v>1096</v>
      </c>
      <c r="L68" s="55">
        <f>J68*(1-Q68)+K68*Q68</f>
        <v>1188.2510479249831</v>
      </c>
      <c r="M68" s="48">
        <v>3529</v>
      </c>
      <c r="N68" s="48">
        <v>3501</v>
      </c>
      <c r="O68" s="51">
        <v>3352</v>
      </c>
      <c r="P68" s="55">
        <f>N68*(1-Q68)+O68*Q68</f>
        <v>3412.2868690386949</v>
      </c>
      <c r="Q68" s="52">
        <f>$Q$4</f>
        <v>0.59539014067989871</v>
      </c>
      <c r="R68" s="53">
        <f>L68+P68</f>
        <v>4600.5379169636781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94</v>
      </c>
      <c r="I69" s="59">
        <v>82</v>
      </c>
      <c r="J69" s="60">
        <v>82</v>
      </c>
      <c r="K69" s="63">
        <v>82</v>
      </c>
      <c r="L69" s="62">
        <f>J69*(1-Q69)+K69*Q69</f>
        <v>82</v>
      </c>
      <c r="M69" s="59">
        <v>12</v>
      </c>
      <c r="N69" s="60">
        <v>12</v>
      </c>
      <c r="O69" s="63">
        <v>12</v>
      </c>
      <c r="P69" s="62">
        <f>N69*(1-Q69)+O69*Q69</f>
        <v>12</v>
      </c>
      <c r="Q69" s="64">
        <f>$Q$5</f>
        <v>0.24440397509706221</v>
      </c>
      <c r="R69" s="65">
        <f>L69+P69</f>
        <v>94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43551</v>
      </c>
      <c r="I70" s="69">
        <v>11609</v>
      </c>
      <c r="J70" s="70"/>
      <c r="K70" s="71"/>
      <c r="L70" s="72">
        <v>7996</v>
      </c>
      <c r="M70" s="69">
        <v>28898</v>
      </c>
      <c r="N70" s="70"/>
      <c r="O70" s="71"/>
      <c r="P70" s="72">
        <v>26693</v>
      </c>
      <c r="Q70" s="73"/>
      <c r="R70" s="74">
        <f>+L70+P70</f>
        <v>34689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35587</v>
      </c>
      <c r="I71" s="76">
        <v>10384</v>
      </c>
      <c r="J71" s="77"/>
      <c r="K71" s="78"/>
      <c r="L71" s="79">
        <v>3916</v>
      </c>
      <c r="M71" s="76">
        <v>23171</v>
      </c>
      <c r="N71" s="77"/>
      <c r="O71" s="78"/>
      <c r="P71" s="79">
        <v>17303</v>
      </c>
      <c r="Q71" s="80"/>
      <c r="R71" s="81">
        <f>+L71+P71</f>
        <v>21219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27560</v>
      </c>
      <c r="I72" s="76">
        <v>7999</v>
      </c>
      <c r="J72" s="77"/>
      <c r="K72" s="78"/>
      <c r="L72" s="79">
        <v>1927</v>
      </c>
      <c r="M72" s="76">
        <v>18538</v>
      </c>
      <c r="N72" s="77"/>
      <c r="O72" s="78"/>
      <c r="P72" s="79">
        <v>9141</v>
      </c>
      <c r="Q72" s="80"/>
      <c r="R72" s="81">
        <f>+L72+P72</f>
        <v>11068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9509</v>
      </c>
      <c r="I73" s="76">
        <v>2299</v>
      </c>
      <c r="J73" s="77"/>
      <c r="K73" s="78"/>
      <c r="L73" s="79">
        <v>169</v>
      </c>
      <c r="M73" s="76">
        <v>6981</v>
      </c>
      <c r="N73" s="77"/>
      <c r="O73" s="78"/>
      <c r="P73" s="79">
        <v>2386</v>
      </c>
      <c r="Q73" s="80"/>
      <c r="R73" s="81">
        <f>+L73+P73</f>
        <v>2555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3487</v>
      </c>
      <c r="I74" s="86">
        <v>216</v>
      </c>
      <c r="J74" s="87"/>
      <c r="K74" s="88"/>
      <c r="L74" s="89">
        <v>0</v>
      </c>
      <c r="M74" s="86">
        <v>3158</v>
      </c>
      <c r="N74" s="87"/>
      <c r="O74" s="88"/>
      <c r="P74" s="89">
        <v>1207</v>
      </c>
      <c r="Q74" s="90"/>
      <c r="R74" s="91">
        <f>+L74+P74</f>
        <v>1207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176419</v>
      </c>
      <c r="I75" s="96">
        <v>55142</v>
      </c>
      <c r="J75" s="97"/>
      <c r="K75" s="98"/>
      <c r="L75" s="99">
        <f>+L76+SUM(L81:L85)</f>
        <v>31486.302962752892</v>
      </c>
      <c r="M75" s="96">
        <v>108419</v>
      </c>
      <c r="N75" s="100"/>
      <c r="O75" s="101"/>
      <c r="P75" s="99">
        <f>+P76+SUM(P81:P85)</f>
        <v>75293.345713153933</v>
      </c>
      <c r="Q75" s="102"/>
      <c r="R75" s="103">
        <f>+R76+SUM(R81:R85)</f>
        <v>106779.64867590682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24701</v>
      </c>
      <c r="I76" s="38">
        <v>13102</v>
      </c>
      <c r="J76" s="39">
        <v>12776</v>
      </c>
      <c r="K76" s="42">
        <v>9010</v>
      </c>
      <c r="L76" s="41">
        <f>SUM(L77:L80)</f>
        <v>11873.302962752892</v>
      </c>
      <c r="M76" s="38">
        <v>5563</v>
      </c>
      <c r="N76" s="39">
        <v>5525</v>
      </c>
      <c r="O76" s="42">
        <v>5189</v>
      </c>
      <c r="P76" s="41">
        <f>SUM(P77:P80)</f>
        <v>5401.3457131539344</v>
      </c>
      <c r="Q76" s="43"/>
      <c r="R76" s="44">
        <f>SUM(R77:R80)</f>
        <v>17274.648675906828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1697</v>
      </c>
      <c r="I77" s="48">
        <v>826</v>
      </c>
      <c r="J77" s="48">
        <v>780</v>
      </c>
      <c r="K77" s="51">
        <v>508</v>
      </c>
      <c r="L77" s="50">
        <f>J77*(1-Q77)+K77*Q77</f>
        <v>754.54813605698553</v>
      </c>
      <c r="M77" s="48">
        <v>34</v>
      </c>
      <c r="N77" s="48">
        <v>34</v>
      </c>
      <c r="O77" s="51">
        <v>34</v>
      </c>
      <c r="P77" s="50">
        <f>N77*(1-Q77)+O77*Q77</f>
        <v>34</v>
      </c>
      <c r="Q77" s="52">
        <f>$Q$2</f>
        <v>9.3573029202259031E-2</v>
      </c>
      <c r="R77" s="53">
        <f>L77+P77</f>
        <v>788.54813605698553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19438</v>
      </c>
      <c r="I78" s="48">
        <v>11147</v>
      </c>
      <c r="J78" s="48">
        <v>10867</v>
      </c>
      <c r="K78" s="51">
        <v>7584</v>
      </c>
      <c r="L78" s="55">
        <f>J78*(1-Q78)+K78*Q78</f>
        <v>10115.382146379367</v>
      </c>
      <c r="M78" s="48">
        <v>3358</v>
      </c>
      <c r="N78" s="48">
        <v>3321</v>
      </c>
      <c r="O78" s="51">
        <v>3112</v>
      </c>
      <c r="P78" s="55">
        <f>N78*(1-Q78)+O78*Q78</f>
        <v>3273.1510413016413</v>
      </c>
      <c r="Q78" s="52">
        <f>$Q$3</f>
        <v>0.22894238611654974</v>
      </c>
      <c r="R78" s="53">
        <f>L78+P78</f>
        <v>13388.533187681009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3487</v>
      </c>
      <c r="I79" s="48">
        <v>1050</v>
      </c>
      <c r="J79" s="48">
        <v>1050</v>
      </c>
      <c r="K79" s="51">
        <v>839</v>
      </c>
      <c r="L79" s="55">
        <f>J79*(1-Q79)+K79*Q79</f>
        <v>924.37268031654139</v>
      </c>
      <c r="M79" s="48">
        <v>2171</v>
      </c>
      <c r="N79" s="48">
        <v>2171</v>
      </c>
      <c r="O79" s="51">
        <v>2042</v>
      </c>
      <c r="P79" s="55">
        <f>N79*(1-Q79)+O79*Q79</f>
        <v>2094.1946718522931</v>
      </c>
      <c r="Q79" s="52">
        <f>$Q$4</f>
        <v>0.59539014067989871</v>
      </c>
      <c r="R79" s="53">
        <f>L79+P79</f>
        <v>3018.5673521688345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79</v>
      </c>
      <c r="I80" s="59">
        <v>79</v>
      </c>
      <c r="J80" s="60">
        <v>79</v>
      </c>
      <c r="K80" s="63">
        <v>79</v>
      </c>
      <c r="L80" s="62">
        <f>J80*(1-Q80)+K80*Q80</f>
        <v>79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79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40891</v>
      </c>
      <c r="I81" s="69">
        <v>13855</v>
      </c>
      <c r="J81" s="70"/>
      <c r="K81" s="71"/>
      <c r="L81" s="72">
        <v>10174</v>
      </c>
      <c r="M81" s="69">
        <v>24082</v>
      </c>
      <c r="N81" s="70"/>
      <c r="O81" s="71"/>
      <c r="P81" s="72">
        <v>22524</v>
      </c>
      <c r="Q81" s="73"/>
      <c r="R81" s="74">
        <f>+L81+P81</f>
        <v>32698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46245</v>
      </c>
      <c r="I82" s="76">
        <v>13749</v>
      </c>
      <c r="J82" s="77"/>
      <c r="K82" s="78"/>
      <c r="L82" s="79">
        <v>6233</v>
      </c>
      <c r="M82" s="76">
        <v>30648</v>
      </c>
      <c r="N82" s="77"/>
      <c r="O82" s="78"/>
      <c r="P82" s="79">
        <v>23619</v>
      </c>
      <c r="Q82" s="80"/>
      <c r="R82" s="81">
        <f>+L82+P82</f>
        <v>29852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43339</v>
      </c>
      <c r="I83" s="76">
        <v>11404</v>
      </c>
      <c r="J83" s="77"/>
      <c r="K83" s="78"/>
      <c r="L83" s="79">
        <v>2727</v>
      </c>
      <c r="M83" s="76">
        <v>30505</v>
      </c>
      <c r="N83" s="77"/>
      <c r="O83" s="78"/>
      <c r="P83" s="79">
        <v>16946</v>
      </c>
      <c r="Q83" s="80"/>
      <c r="R83" s="81">
        <f>+L83+P83</f>
        <v>19673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15005</v>
      </c>
      <c r="I84" s="76">
        <v>2622</v>
      </c>
      <c r="J84" s="77"/>
      <c r="K84" s="78"/>
      <c r="L84" s="79">
        <v>479</v>
      </c>
      <c r="M84" s="76">
        <v>11888</v>
      </c>
      <c r="N84" s="77"/>
      <c r="O84" s="78"/>
      <c r="P84" s="79">
        <v>4657</v>
      </c>
      <c r="Q84" s="80"/>
      <c r="R84" s="81">
        <f>+L84+P84</f>
        <v>5136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6237</v>
      </c>
      <c r="I85" s="86">
        <v>410</v>
      </c>
      <c r="J85" s="87"/>
      <c r="K85" s="88"/>
      <c r="L85" s="89">
        <v>0</v>
      </c>
      <c r="M85" s="86">
        <v>5734</v>
      </c>
      <c r="N85" s="87"/>
      <c r="O85" s="88"/>
      <c r="P85" s="89">
        <v>2146</v>
      </c>
      <c r="Q85" s="90"/>
      <c r="R85" s="91">
        <f>+L85+P85</f>
        <v>2146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112823</v>
      </c>
      <c r="I86" s="96">
        <v>32464</v>
      </c>
      <c r="J86" s="97"/>
      <c r="K86" s="98"/>
      <c r="L86" s="99">
        <f>+L87+SUM(L92:L96)</f>
        <v>18823.02877854092</v>
      </c>
      <c r="M86" s="96">
        <v>75824</v>
      </c>
      <c r="N86" s="100"/>
      <c r="O86" s="101"/>
      <c r="P86" s="99">
        <f>+P87+SUM(P92:P96)</f>
        <v>54687.222627876647</v>
      </c>
      <c r="Q86" s="102"/>
      <c r="R86" s="103">
        <f>+R87+SUM(R92:R96)</f>
        <v>73510.251406417563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11065</v>
      </c>
      <c r="I87" s="38">
        <v>6181</v>
      </c>
      <c r="J87" s="39">
        <v>5966</v>
      </c>
      <c r="K87" s="42">
        <v>4209</v>
      </c>
      <c r="L87" s="41">
        <f>SUM(L88:L91)</f>
        <v>5529.0287785409191</v>
      </c>
      <c r="M87" s="38">
        <v>2691</v>
      </c>
      <c r="N87" s="39">
        <v>2656</v>
      </c>
      <c r="O87" s="42">
        <v>2655</v>
      </c>
      <c r="P87" s="41">
        <f>SUM(P88:P91)</f>
        <v>2664.2226278766443</v>
      </c>
      <c r="Q87" s="43"/>
      <c r="R87" s="44">
        <f>SUM(R88:R91)</f>
        <v>8193.251406417563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186</v>
      </c>
      <c r="I88" s="48">
        <v>107</v>
      </c>
      <c r="J88" s="48">
        <v>107</v>
      </c>
      <c r="K88" s="51">
        <v>63</v>
      </c>
      <c r="L88" s="50">
        <f>J88*(1-Q88)+K88*Q88</f>
        <v>102.88278671510059</v>
      </c>
      <c r="M88" s="48">
        <v>11</v>
      </c>
      <c r="N88" s="48">
        <v>11</v>
      </c>
      <c r="O88" s="51">
        <v>0</v>
      </c>
      <c r="P88" s="50">
        <f>N88*(1-Q88)+O88*Q88</f>
        <v>9.9706966787751501</v>
      </c>
      <c r="Q88" s="52">
        <f>$Q$2</f>
        <v>9.3573029202259031E-2</v>
      </c>
      <c r="R88" s="53">
        <f>L88+P88</f>
        <v>112.85348339387575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8756</v>
      </c>
      <c r="I89" s="48">
        <v>5331</v>
      </c>
      <c r="J89" s="48">
        <v>5170</v>
      </c>
      <c r="K89" s="51">
        <v>3568</v>
      </c>
      <c r="L89" s="55">
        <f>J89*(1-Q89)+K89*Q89</f>
        <v>4803.2342974412877</v>
      </c>
      <c r="M89" s="48">
        <v>1398</v>
      </c>
      <c r="N89" s="48">
        <v>1382</v>
      </c>
      <c r="O89" s="51">
        <v>1373</v>
      </c>
      <c r="P89" s="55">
        <f>N89*(1-Q89)+O89*Q89</f>
        <v>1379.9395185249512</v>
      </c>
      <c r="Q89" s="52">
        <f>$Q$3</f>
        <v>0.22894238611654974</v>
      </c>
      <c r="R89" s="53">
        <f>L89+P89</f>
        <v>6183.1738159662391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2076</v>
      </c>
      <c r="I90" s="48">
        <v>738</v>
      </c>
      <c r="J90" s="48">
        <v>683</v>
      </c>
      <c r="K90" s="51">
        <v>572</v>
      </c>
      <c r="L90" s="55">
        <f>J90*(1-Q90)+K90*Q90</f>
        <v>616.9116943845313</v>
      </c>
      <c r="M90" s="48">
        <v>1241</v>
      </c>
      <c r="N90" s="48">
        <v>1222</v>
      </c>
      <c r="O90" s="51">
        <v>1241</v>
      </c>
      <c r="P90" s="55">
        <f>N90*(1-Q90)+O90*Q90</f>
        <v>1233.3124126729181</v>
      </c>
      <c r="Q90" s="52">
        <f>$Q$4</f>
        <v>0.59539014067989871</v>
      </c>
      <c r="R90" s="53">
        <f>L90+P90</f>
        <v>1850.2241070574494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47</v>
      </c>
      <c r="I91" s="59">
        <v>6</v>
      </c>
      <c r="J91" s="60">
        <v>6</v>
      </c>
      <c r="K91" s="63">
        <v>6</v>
      </c>
      <c r="L91" s="62">
        <f>J91*(1-Q91)+K91*Q91</f>
        <v>6</v>
      </c>
      <c r="M91" s="59">
        <v>41</v>
      </c>
      <c r="N91" s="60">
        <v>41</v>
      </c>
      <c r="O91" s="63">
        <v>41</v>
      </c>
      <c r="P91" s="62">
        <f>N91*(1-Q91)+O91*Q91</f>
        <v>41</v>
      </c>
      <c r="Q91" s="64">
        <f>$Q$5</f>
        <v>0.24440397509706221</v>
      </c>
      <c r="R91" s="65">
        <f>L91+P91</f>
        <v>47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24547</v>
      </c>
      <c r="I92" s="69">
        <v>8524</v>
      </c>
      <c r="J92" s="70"/>
      <c r="K92" s="71"/>
      <c r="L92" s="72">
        <v>7029</v>
      </c>
      <c r="M92" s="69">
        <v>15105</v>
      </c>
      <c r="N92" s="70"/>
      <c r="O92" s="71"/>
      <c r="P92" s="72">
        <v>14476</v>
      </c>
      <c r="Q92" s="73"/>
      <c r="R92" s="74">
        <f>+L92+P92</f>
        <v>21505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29115</v>
      </c>
      <c r="I93" s="76">
        <v>7812</v>
      </c>
      <c r="J93" s="77"/>
      <c r="K93" s="78"/>
      <c r="L93" s="79">
        <v>4137</v>
      </c>
      <c r="M93" s="76">
        <v>20708</v>
      </c>
      <c r="N93" s="77"/>
      <c r="O93" s="78"/>
      <c r="P93" s="79">
        <v>16927</v>
      </c>
      <c r="Q93" s="80"/>
      <c r="R93" s="81">
        <f>+L93+P93</f>
        <v>21064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31031</v>
      </c>
      <c r="I94" s="76">
        <v>8251</v>
      </c>
      <c r="J94" s="77"/>
      <c r="K94" s="78"/>
      <c r="L94" s="79">
        <v>1958</v>
      </c>
      <c r="M94" s="76">
        <v>22284</v>
      </c>
      <c r="N94" s="77"/>
      <c r="O94" s="78"/>
      <c r="P94" s="79">
        <v>12939</v>
      </c>
      <c r="Q94" s="80"/>
      <c r="R94" s="81">
        <f>+L94+P94</f>
        <v>14897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11453</v>
      </c>
      <c r="I95" s="76">
        <v>1453</v>
      </c>
      <c r="J95" s="77"/>
      <c r="K95" s="78"/>
      <c r="L95" s="79">
        <v>138</v>
      </c>
      <c r="M95" s="76">
        <v>9722</v>
      </c>
      <c r="N95" s="77"/>
      <c r="O95" s="78"/>
      <c r="P95" s="79">
        <v>5094</v>
      </c>
      <c r="Q95" s="80"/>
      <c r="R95" s="81">
        <f>+L95+P95</f>
        <v>5232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5611</v>
      </c>
      <c r="I96" s="86">
        <v>243</v>
      </c>
      <c r="J96" s="87"/>
      <c r="K96" s="88"/>
      <c r="L96" s="89">
        <v>32</v>
      </c>
      <c r="M96" s="86">
        <v>5314</v>
      </c>
      <c r="N96" s="87"/>
      <c r="O96" s="88"/>
      <c r="P96" s="89">
        <v>2587</v>
      </c>
      <c r="Q96" s="90"/>
      <c r="R96" s="91">
        <f>+L96+P96</f>
        <v>2619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42597</v>
      </c>
      <c r="I97" s="96">
        <v>11919</v>
      </c>
      <c r="J97" s="97"/>
      <c r="K97" s="98"/>
      <c r="L97" s="99">
        <f>+L98+SUM(L103:L107)</f>
        <v>7596.684284338713</v>
      </c>
      <c r="M97" s="96">
        <v>29477</v>
      </c>
      <c r="N97" s="100"/>
      <c r="O97" s="101"/>
      <c r="P97" s="99">
        <f>+P98+SUM(P103:P107)</f>
        <v>22252</v>
      </c>
      <c r="Q97" s="102"/>
      <c r="R97" s="103">
        <f>+R98+SUM(R103:R107)</f>
        <v>29848.684284338713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3460</v>
      </c>
      <c r="I98" s="38">
        <v>1914</v>
      </c>
      <c r="J98" s="39">
        <v>1884</v>
      </c>
      <c r="K98" s="42">
        <v>1340</v>
      </c>
      <c r="L98" s="41">
        <f>SUM(L99:L102)</f>
        <v>1758.6842843387135</v>
      </c>
      <c r="M98" s="38">
        <v>906</v>
      </c>
      <c r="N98" s="39">
        <v>906</v>
      </c>
      <c r="O98" s="42">
        <v>906</v>
      </c>
      <c r="P98" s="41">
        <f>SUM(P99:P102)</f>
        <v>906</v>
      </c>
      <c r="Q98" s="43"/>
      <c r="R98" s="44">
        <f>SUM(R99:R102)</f>
        <v>2664.6842843387135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36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2651</v>
      </c>
      <c r="I100" s="48">
        <v>1718</v>
      </c>
      <c r="J100" s="48">
        <v>1687</v>
      </c>
      <c r="K100" s="51">
        <v>1144</v>
      </c>
      <c r="L100" s="55">
        <f>J100*(1-Q100)+K100*Q100</f>
        <v>1562.6842843387135</v>
      </c>
      <c r="M100" s="48">
        <v>401</v>
      </c>
      <c r="N100" s="48">
        <v>401</v>
      </c>
      <c r="O100" s="51">
        <v>401</v>
      </c>
      <c r="P100" s="55">
        <f>N100*(1-Q100)+O100*Q100</f>
        <v>401</v>
      </c>
      <c r="Q100" s="52">
        <f>$Q$3</f>
        <v>0.22894238611654974</v>
      </c>
      <c r="R100" s="53">
        <f>L100+P100</f>
        <v>1963.6842843387135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773</v>
      </c>
      <c r="I101" s="48">
        <v>196</v>
      </c>
      <c r="J101" s="48">
        <v>196</v>
      </c>
      <c r="K101" s="51">
        <v>196</v>
      </c>
      <c r="L101" s="55">
        <f>J101*(1-Q101)+K101*Q101</f>
        <v>196</v>
      </c>
      <c r="M101" s="48">
        <v>505</v>
      </c>
      <c r="N101" s="48">
        <v>505</v>
      </c>
      <c r="O101" s="51">
        <v>505</v>
      </c>
      <c r="P101" s="55">
        <f>N101*(1-Q101)+O101*Q101</f>
        <v>505</v>
      </c>
      <c r="Q101" s="52">
        <f>$Q$4</f>
        <v>0.59539014067989871</v>
      </c>
      <c r="R101" s="53">
        <f>L101+P101</f>
        <v>701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9342</v>
      </c>
      <c r="I103" s="69">
        <v>3371</v>
      </c>
      <c r="J103" s="70"/>
      <c r="K103" s="71"/>
      <c r="L103" s="72">
        <v>2896</v>
      </c>
      <c r="M103" s="69">
        <v>5790</v>
      </c>
      <c r="N103" s="70"/>
      <c r="O103" s="71"/>
      <c r="P103" s="72">
        <v>5562</v>
      </c>
      <c r="Q103" s="73"/>
      <c r="R103" s="74">
        <f>+L103+P103</f>
        <v>8458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10863</v>
      </c>
      <c r="I104" s="76">
        <v>2814</v>
      </c>
      <c r="J104" s="77"/>
      <c r="K104" s="78"/>
      <c r="L104" s="79">
        <v>1874</v>
      </c>
      <c r="M104" s="76">
        <v>7843</v>
      </c>
      <c r="N104" s="77"/>
      <c r="O104" s="78"/>
      <c r="P104" s="79">
        <v>6911</v>
      </c>
      <c r="Q104" s="80"/>
      <c r="R104" s="81">
        <f>+L104+P104</f>
        <v>8785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10525</v>
      </c>
      <c r="I105" s="76">
        <v>2997</v>
      </c>
      <c r="J105" s="77"/>
      <c r="K105" s="78"/>
      <c r="L105" s="79">
        <v>945</v>
      </c>
      <c r="M105" s="76">
        <v>7385</v>
      </c>
      <c r="N105" s="77"/>
      <c r="O105" s="78"/>
      <c r="P105" s="79">
        <v>4672</v>
      </c>
      <c r="Q105" s="80"/>
      <c r="R105" s="81">
        <f>+L105+P105</f>
        <v>5617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5276</v>
      </c>
      <c r="I106" s="76">
        <v>635</v>
      </c>
      <c r="J106" s="77"/>
      <c r="K106" s="78"/>
      <c r="L106" s="79">
        <v>66</v>
      </c>
      <c r="M106" s="76">
        <v>4609</v>
      </c>
      <c r="N106" s="77"/>
      <c r="O106" s="78"/>
      <c r="P106" s="79">
        <v>2673</v>
      </c>
      <c r="Q106" s="80"/>
      <c r="R106" s="81">
        <f>+L106+P106</f>
        <v>2739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3131</v>
      </c>
      <c r="I107" s="86">
        <v>187</v>
      </c>
      <c r="J107" s="87"/>
      <c r="K107" s="88"/>
      <c r="L107" s="89">
        <v>57</v>
      </c>
      <c r="M107" s="86">
        <v>2944</v>
      </c>
      <c r="N107" s="87"/>
      <c r="O107" s="88"/>
      <c r="P107" s="89">
        <v>1528</v>
      </c>
      <c r="Q107" s="90"/>
      <c r="R107" s="91">
        <f>+L107+P107</f>
        <v>1585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8065</v>
      </c>
      <c r="I108" s="96">
        <v>2132</v>
      </c>
      <c r="J108" s="97"/>
      <c r="K108" s="98"/>
      <c r="L108" s="99">
        <f>+L109+SUM(L114:L118)</f>
        <v>1521.7343638439502</v>
      </c>
      <c r="M108" s="96">
        <v>5779</v>
      </c>
      <c r="N108" s="100"/>
      <c r="O108" s="101"/>
      <c r="P108" s="99">
        <f>+P109+SUM(P114:P118)</f>
        <v>4961.5262422508786</v>
      </c>
      <c r="Q108" s="102"/>
      <c r="R108" s="103">
        <f>+R109+SUM(R114:R118)</f>
        <v>6483.2606060948283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741</v>
      </c>
      <c r="I109" s="38">
        <v>491</v>
      </c>
      <c r="J109" s="39">
        <v>491</v>
      </c>
      <c r="K109" s="42">
        <v>381</v>
      </c>
      <c r="L109" s="41">
        <f>SUM(L110:L113)</f>
        <v>459.73436384395029</v>
      </c>
      <c r="M109" s="38">
        <v>211</v>
      </c>
      <c r="N109" s="39">
        <v>194</v>
      </c>
      <c r="O109" s="42">
        <v>211</v>
      </c>
      <c r="P109" s="41">
        <f>SUM(P110:P113)</f>
        <v>204.5262422508784</v>
      </c>
      <c r="Q109" s="43"/>
      <c r="R109" s="44">
        <f>SUM(R110:R113)</f>
        <v>664.26060609482863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36</v>
      </c>
      <c r="I110" s="48">
        <v>36</v>
      </c>
      <c r="J110" s="48">
        <v>36</v>
      </c>
      <c r="K110" s="51">
        <v>0</v>
      </c>
      <c r="L110" s="50">
        <f>J110*(1-Q110)+K110*Q110</f>
        <v>32.631370948718676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32.631370948718676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463</v>
      </c>
      <c r="I111" s="48">
        <v>407</v>
      </c>
      <c r="J111" s="48">
        <v>407</v>
      </c>
      <c r="K111" s="51">
        <v>364</v>
      </c>
      <c r="L111" s="55">
        <f>J111*(1-Q111)+K111*Q111</f>
        <v>397.15547739698837</v>
      </c>
      <c r="M111" s="48">
        <v>18</v>
      </c>
      <c r="N111" s="48">
        <v>18</v>
      </c>
      <c r="O111" s="51">
        <v>18</v>
      </c>
      <c r="P111" s="55">
        <f>N111*(1-Q111)+O111*Q111</f>
        <v>18</v>
      </c>
      <c r="Q111" s="52">
        <f>$Q$3</f>
        <v>0.22894238611654974</v>
      </c>
      <c r="R111" s="53">
        <f>L111+P111</f>
        <v>415.15547739698837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242</v>
      </c>
      <c r="I112" s="48">
        <v>49</v>
      </c>
      <c r="J112" s="48">
        <v>49</v>
      </c>
      <c r="K112" s="51">
        <v>17</v>
      </c>
      <c r="L112" s="55">
        <f>J112*(1-Q112)+K112*Q112</f>
        <v>29.947515498243241</v>
      </c>
      <c r="M112" s="48">
        <v>193</v>
      </c>
      <c r="N112" s="48">
        <v>177</v>
      </c>
      <c r="O112" s="51">
        <v>193</v>
      </c>
      <c r="P112" s="55">
        <f>N112*(1-Q112)+O112*Q112</f>
        <v>186.5262422508784</v>
      </c>
      <c r="Q112" s="52">
        <f>$Q$4</f>
        <v>0.59539014067989871</v>
      </c>
      <c r="R112" s="53">
        <f>L112+P112</f>
        <v>216.47375774912163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2308</v>
      </c>
      <c r="I114" s="69">
        <v>600</v>
      </c>
      <c r="J114" s="70"/>
      <c r="K114" s="71"/>
      <c r="L114" s="72">
        <v>578</v>
      </c>
      <c r="M114" s="69">
        <v>1653</v>
      </c>
      <c r="N114" s="70"/>
      <c r="O114" s="71"/>
      <c r="P114" s="72">
        <v>1602</v>
      </c>
      <c r="Q114" s="73"/>
      <c r="R114" s="74">
        <f>+L114+P114</f>
        <v>2180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1723</v>
      </c>
      <c r="I115" s="76">
        <v>415</v>
      </c>
      <c r="J115" s="77"/>
      <c r="K115" s="78"/>
      <c r="L115" s="79">
        <v>223</v>
      </c>
      <c r="M115" s="76">
        <v>1264</v>
      </c>
      <c r="N115" s="77"/>
      <c r="O115" s="78"/>
      <c r="P115" s="79">
        <v>1194</v>
      </c>
      <c r="Q115" s="80"/>
      <c r="R115" s="81">
        <f>+L115+P115</f>
        <v>1417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1797</v>
      </c>
      <c r="I116" s="76">
        <v>545</v>
      </c>
      <c r="J116" s="77"/>
      <c r="K116" s="78"/>
      <c r="L116" s="79">
        <v>245</v>
      </c>
      <c r="M116" s="76">
        <v>1235</v>
      </c>
      <c r="N116" s="77"/>
      <c r="O116" s="78"/>
      <c r="P116" s="79">
        <v>966</v>
      </c>
      <c r="Q116" s="80"/>
      <c r="R116" s="81">
        <f>+L116+P116</f>
        <v>1211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678</v>
      </c>
      <c r="I117" s="76">
        <v>81</v>
      </c>
      <c r="J117" s="77"/>
      <c r="K117" s="78"/>
      <c r="L117" s="79">
        <v>16</v>
      </c>
      <c r="M117" s="76">
        <v>598</v>
      </c>
      <c r="N117" s="77"/>
      <c r="O117" s="78"/>
      <c r="P117" s="79">
        <v>394</v>
      </c>
      <c r="Q117" s="80"/>
      <c r="R117" s="81">
        <f>+L117+P117</f>
        <v>410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818</v>
      </c>
      <c r="I118" s="86">
        <v>0</v>
      </c>
      <c r="J118" s="87"/>
      <c r="K118" s="88"/>
      <c r="L118" s="89">
        <v>0</v>
      </c>
      <c r="M118" s="86">
        <v>818</v>
      </c>
      <c r="N118" s="87"/>
      <c r="O118" s="88"/>
      <c r="P118" s="89">
        <v>601</v>
      </c>
      <c r="Q118" s="90"/>
      <c r="R118" s="91">
        <f>+L118+P118</f>
        <v>601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6041</v>
      </c>
      <c r="I119" s="96">
        <v>1381</v>
      </c>
      <c r="J119" s="97"/>
      <c r="K119" s="98"/>
      <c r="L119" s="99">
        <f>+L120+SUM(L125:L129)</f>
        <v>1126.140455316104</v>
      </c>
      <c r="M119" s="96">
        <v>4527</v>
      </c>
      <c r="N119" s="100"/>
      <c r="O119" s="101"/>
      <c r="P119" s="99">
        <f>+P120+SUM(P125:P129)</f>
        <v>4113.0237489804849</v>
      </c>
      <c r="Q119" s="102"/>
      <c r="R119" s="103">
        <f>+R120+SUM(R125:R129)</f>
        <v>5239.1642042965887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455</v>
      </c>
      <c r="I120" s="38">
        <v>158</v>
      </c>
      <c r="J120" s="39">
        <v>158</v>
      </c>
      <c r="K120" s="42">
        <v>90</v>
      </c>
      <c r="L120" s="41">
        <f>SUM(L121:L124)</f>
        <v>128.14045531610401</v>
      </c>
      <c r="M120" s="38">
        <v>271</v>
      </c>
      <c r="N120" s="39">
        <v>271</v>
      </c>
      <c r="O120" s="42">
        <v>258</v>
      </c>
      <c r="P120" s="41">
        <f>SUM(P121:P124)</f>
        <v>268.02374898048487</v>
      </c>
      <c r="Q120" s="43"/>
      <c r="R120" s="44">
        <f>SUM(R121:R124)</f>
        <v>396.16420429658888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143</v>
      </c>
      <c r="I122" s="48">
        <v>104</v>
      </c>
      <c r="J122" s="48">
        <v>104</v>
      </c>
      <c r="K122" s="51">
        <v>75</v>
      </c>
      <c r="L122" s="55">
        <f>J122*(1-Q122)+K122*Q122</f>
        <v>97.360670802620064</v>
      </c>
      <c r="M122" s="48">
        <v>13</v>
      </c>
      <c r="N122" s="48">
        <v>13</v>
      </c>
      <c r="O122" s="51">
        <v>0</v>
      </c>
      <c r="P122" s="55">
        <f>N122*(1-Q122)+O122*Q122</f>
        <v>10.023748980484854</v>
      </c>
      <c r="Q122" s="52">
        <f>$Q$3</f>
        <v>0.22894238611654974</v>
      </c>
      <c r="R122" s="53">
        <f>L122+P122</f>
        <v>107.38441978310492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312</v>
      </c>
      <c r="I123" s="48">
        <v>54</v>
      </c>
      <c r="J123" s="48">
        <v>54</v>
      </c>
      <c r="K123" s="51">
        <v>15</v>
      </c>
      <c r="L123" s="55">
        <f>J123*(1-Q123)+K123*Q123</f>
        <v>30.779784513483953</v>
      </c>
      <c r="M123" s="48">
        <v>258</v>
      </c>
      <c r="N123" s="48">
        <v>258</v>
      </c>
      <c r="O123" s="51">
        <v>258</v>
      </c>
      <c r="P123" s="55">
        <f>N123*(1-Q123)+O123*Q123</f>
        <v>258</v>
      </c>
      <c r="Q123" s="52">
        <f>$Q$4</f>
        <v>0.59539014067989871</v>
      </c>
      <c r="R123" s="53">
        <f>L123+P123</f>
        <v>288.77978451348395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2254</v>
      </c>
      <c r="I125" s="69">
        <v>571</v>
      </c>
      <c r="J125" s="70"/>
      <c r="K125" s="71"/>
      <c r="L125" s="72">
        <v>571</v>
      </c>
      <c r="M125" s="69">
        <v>1600</v>
      </c>
      <c r="N125" s="70"/>
      <c r="O125" s="71"/>
      <c r="P125" s="72">
        <v>1581</v>
      </c>
      <c r="Q125" s="73"/>
      <c r="R125" s="74">
        <f>+L125+P125</f>
        <v>2152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1333</v>
      </c>
      <c r="I126" s="76">
        <v>357</v>
      </c>
      <c r="J126" s="77"/>
      <c r="K126" s="78"/>
      <c r="L126" s="79">
        <v>244</v>
      </c>
      <c r="M126" s="76">
        <v>951</v>
      </c>
      <c r="N126" s="77"/>
      <c r="O126" s="78"/>
      <c r="P126" s="79">
        <v>887</v>
      </c>
      <c r="Q126" s="80"/>
      <c r="R126" s="81">
        <f>+L126+P126</f>
        <v>1131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959</v>
      </c>
      <c r="I127" s="76">
        <v>144</v>
      </c>
      <c r="J127" s="77"/>
      <c r="K127" s="78"/>
      <c r="L127" s="79">
        <v>83</v>
      </c>
      <c r="M127" s="76">
        <v>816</v>
      </c>
      <c r="N127" s="77"/>
      <c r="O127" s="78"/>
      <c r="P127" s="79">
        <v>690</v>
      </c>
      <c r="Q127" s="80"/>
      <c r="R127" s="81">
        <f>+L127+P127</f>
        <v>773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632</v>
      </c>
      <c r="I128" s="76">
        <v>136</v>
      </c>
      <c r="J128" s="77"/>
      <c r="K128" s="78"/>
      <c r="L128" s="79">
        <v>100</v>
      </c>
      <c r="M128" s="76">
        <v>496</v>
      </c>
      <c r="N128" s="77"/>
      <c r="O128" s="78"/>
      <c r="P128" s="79">
        <v>391</v>
      </c>
      <c r="Q128" s="80"/>
      <c r="R128" s="81">
        <f>+L128+P128</f>
        <v>491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408</v>
      </c>
      <c r="I129" s="86">
        <v>16</v>
      </c>
      <c r="J129" s="87"/>
      <c r="K129" s="88"/>
      <c r="L129" s="89">
        <v>0</v>
      </c>
      <c r="M129" s="86">
        <v>393</v>
      </c>
      <c r="N129" s="87"/>
      <c r="O129" s="88"/>
      <c r="P129" s="89">
        <v>296</v>
      </c>
      <c r="Q129" s="90"/>
      <c r="R129" s="91">
        <f>+L129+P129</f>
        <v>296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61060</v>
      </c>
      <c r="I130" s="96">
        <v>14191</v>
      </c>
      <c r="J130" s="97"/>
      <c r="K130" s="98"/>
      <c r="L130" s="99">
        <f>+L131+SUM(L136:L140)</f>
        <v>10057.567574466491</v>
      </c>
      <c r="M130" s="96">
        <v>10449</v>
      </c>
      <c r="N130" s="100"/>
      <c r="O130" s="101"/>
      <c r="P130" s="99">
        <f>+P131+SUM(P136:P140)</f>
        <v>8639.5517873557401</v>
      </c>
      <c r="Q130" s="102"/>
      <c r="R130" s="103">
        <f>+R131+SUM(R136:R140)</f>
        <v>18697.119361822231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43500</v>
      </c>
      <c r="I131" s="38">
        <v>10738</v>
      </c>
      <c r="J131" s="39">
        <v>10512</v>
      </c>
      <c r="K131" s="42">
        <v>5273</v>
      </c>
      <c r="L131" s="41">
        <f>SUM(L132:L135)</f>
        <v>9231.5675744664914</v>
      </c>
      <c r="M131" s="38">
        <v>5556</v>
      </c>
      <c r="N131" s="39">
        <v>5448</v>
      </c>
      <c r="O131" s="42">
        <v>4992</v>
      </c>
      <c r="P131" s="41">
        <f>SUM(P132:P135)</f>
        <v>5336.5517873557392</v>
      </c>
      <c r="Q131" s="43"/>
      <c r="R131" s="44">
        <f>SUM(R132:R135)</f>
        <v>14568.119361822231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1602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2508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1762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37628</v>
      </c>
      <c r="I135" s="59">
        <v>10738</v>
      </c>
      <c r="J135" s="60">
        <v>10512</v>
      </c>
      <c r="K135" s="63">
        <v>5273</v>
      </c>
      <c r="L135" s="62">
        <f>J135*(1-Q135)+K135*Q135</f>
        <v>9231.5675744664914</v>
      </c>
      <c r="M135" s="59">
        <v>5556</v>
      </c>
      <c r="N135" s="60">
        <v>5448</v>
      </c>
      <c r="O135" s="63">
        <v>4992</v>
      </c>
      <c r="P135" s="62">
        <f>N135*(1-Q135)+O135*Q135</f>
        <v>5336.5517873557392</v>
      </c>
      <c r="Q135" s="64">
        <f>$Q$5</f>
        <v>0.24440397509706221</v>
      </c>
      <c r="R135" s="65">
        <f>L135+P135</f>
        <v>14568.119361822231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7814</v>
      </c>
      <c r="I136" s="69">
        <v>1274</v>
      </c>
      <c r="J136" s="70"/>
      <c r="K136" s="71"/>
      <c r="L136" s="72">
        <v>686</v>
      </c>
      <c r="M136" s="69">
        <v>2018</v>
      </c>
      <c r="N136" s="70"/>
      <c r="O136" s="71"/>
      <c r="P136" s="72">
        <v>1864</v>
      </c>
      <c r="Q136" s="73"/>
      <c r="R136" s="74">
        <f>+L136+P136</f>
        <v>2550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5135</v>
      </c>
      <c r="I137" s="76">
        <v>1124</v>
      </c>
      <c r="J137" s="77"/>
      <c r="K137" s="78"/>
      <c r="L137" s="79">
        <v>140</v>
      </c>
      <c r="M137" s="76">
        <v>1051</v>
      </c>
      <c r="N137" s="77"/>
      <c r="O137" s="78"/>
      <c r="P137" s="79">
        <v>746</v>
      </c>
      <c r="Q137" s="80"/>
      <c r="R137" s="81">
        <f>+L137+P137</f>
        <v>886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2788</v>
      </c>
      <c r="I138" s="76">
        <v>940</v>
      </c>
      <c r="J138" s="77"/>
      <c r="K138" s="78"/>
      <c r="L138" s="79">
        <v>0</v>
      </c>
      <c r="M138" s="76">
        <v>701</v>
      </c>
      <c r="N138" s="77"/>
      <c r="O138" s="78"/>
      <c r="P138" s="79">
        <v>400</v>
      </c>
      <c r="Q138" s="80"/>
      <c r="R138" s="81">
        <f>+L138+P138</f>
        <v>400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1559</v>
      </c>
      <c r="I139" s="76">
        <v>84</v>
      </c>
      <c r="J139" s="77"/>
      <c r="K139" s="78"/>
      <c r="L139" s="79">
        <v>0</v>
      </c>
      <c r="M139" s="76">
        <v>982</v>
      </c>
      <c r="N139" s="77"/>
      <c r="O139" s="78"/>
      <c r="P139" s="79">
        <v>250</v>
      </c>
      <c r="Q139" s="80"/>
      <c r="R139" s="81">
        <f>+L139+P139</f>
        <v>250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265</v>
      </c>
      <c r="I140" s="86">
        <v>31</v>
      </c>
      <c r="J140" s="87"/>
      <c r="K140" s="88"/>
      <c r="L140" s="89">
        <v>0</v>
      </c>
      <c r="M140" s="86">
        <v>141</v>
      </c>
      <c r="N140" s="87"/>
      <c r="O140" s="88"/>
      <c r="P140" s="89">
        <v>43</v>
      </c>
      <c r="Q140" s="90"/>
      <c r="R140" s="91">
        <f>+L140+P140</f>
        <v>43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729813</v>
      </c>
      <c r="I141" s="96">
        <v>107875</v>
      </c>
      <c r="J141" s="97"/>
      <c r="K141" s="98"/>
      <c r="L141" s="99">
        <f>+L142+SUM(L147:L151)</f>
        <v>77575.025418950463</v>
      </c>
      <c r="M141" s="96">
        <v>607046</v>
      </c>
      <c r="N141" s="100"/>
      <c r="O141" s="101"/>
      <c r="P141" s="99">
        <f>+P142+SUM(P147:P151)</f>
        <v>486420.94563116459</v>
      </c>
      <c r="Q141" s="102"/>
      <c r="R141" s="103">
        <f>+R142+SUM(R147:R151)</f>
        <v>563995.97105011507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141044</v>
      </c>
      <c r="I142" s="38">
        <v>25103</v>
      </c>
      <c r="J142" s="39">
        <v>25054</v>
      </c>
      <c r="K142" s="42">
        <v>23688</v>
      </c>
      <c r="L142" s="41">
        <f>SUM(L143:L146)</f>
        <v>24583.025418950467</v>
      </c>
      <c r="M142" s="38">
        <v>112371</v>
      </c>
      <c r="N142" s="39">
        <v>111231</v>
      </c>
      <c r="O142" s="42">
        <v>107472</v>
      </c>
      <c r="P142" s="41">
        <f>SUM(P143:P146)</f>
        <v>109252.94563116462</v>
      </c>
      <c r="Q142" s="43"/>
      <c r="R142" s="44">
        <f>SUM(R143:R146)</f>
        <v>133835.9710501151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1754</v>
      </c>
      <c r="I143" s="48">
        <v>1089</v>
      </c>
      <c r="J143" s="48">
        <v>1089</v>
      </c>
      <c r="K143" s="51">
        <v>921</v>
      </c>
      <c r="L143" s="50">
        <f>J143*(1-Q143)+K143*Q143</f>
        <v>1073.2797310940205</v>
      </c>
      <c r="M143" s="48">
        <v>407</v>
      </c>
      <c r="N143" s="48">
        <v>407</v>
      </c>
      <c r="O143" s="51">
        <v>407</v>
      </c>
      <c r="P143" s="50">
        <f>N143*(1-Q143)+O143*Q143</f>
        <v>407</v>
      </c>
      <c r="Q143" s="52">
        <f>$Q$2</f>
        <v>9.3573029202259031E-2</v>
      </c>
      <c r="R143" s="53">
        <f>L143+P143</f>
        <v>1480.2797310940205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27322</v>
      </c>
      <c r="I144" s="48">
        <v>10415</v>
      </c>
      <c r="J144" s="48">
        <v>10380</v>
      </c>
      <c r="K144" s="51">
        <v>9874</v>
      </c>
      <c r="L144" s="55">
        <f>J144*(1-Q144)+K144*Q144</f>
        <v>10264.155152625026</v>
      </c>
      <c r="M144" s="48">
        <v>16080</v>
      </c>
      <c r="N144" s="48">
        <v>15943</v>
      </c>
      <c r="O144" s="51">
        <v>15425</v>
      </c>
      <c r="P144" s="55">
        <f>N144*(1-Q144)+O144*Q144</f>
        <v>15824.407843991627</v>
      </c>
      <c r="Q144" s="52">
        <f>$Q$3</f>
        <v>0.22894238611654974</v>
      </c>
      <c r="R144" s="53">
        <f>L144+P144</f>
        <v>26088.562996616653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104833</v>
      </c>
      <c r="I145" s="48">
        <v>12254</v>
      </c>
      <c r="J145" s="48">
        <v>12239</v>
      </c>
      <c r="K145" s="51">
        <v>11756</v>
      </c>
      <c r="L145" s="55">
        <f>J145*(1-Q145)+K145*Q145</f>
        <v>11951.426562051609</v>
      </c>
      <c r="M145" s="48">
        <v>90769</v>
      </c>
      <c r="N145" s="48">
        <v>89795</v>
      </c>
      <c r="O145" s="51">
        <v>86754</v>
      </c>
      <c r="P145" s="55">
        <f>N145*(1-Q145)+O145*Q145</f>
        <v>87984.418582192418</v>
      </c>
      <c r="Q145" s="52">
        <f>$Q$4</f>
        <v>0.59539014067989871</v>
      </c>
      <c r="R145" s="53">
        <f>L145+P145</f>
        <v>99935.845144244027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7134</v>
      </c>
      <c r="I146" s="59">
        <v>1345</v>
      </c>
      <c r="J146" s="60">
        <v>1345</v>
      </c>
      <c r="K146" s="63">
        <v>1137</v>
      </c>
      <c r="L146" s="62">
        <f>J146*(1-Q146)+K146*Q146</f>
        <v>1294.1639731798109</v>
      </c>
      <c r="M146" s="59">
        <v>5115</v>
      </c>
      <c r="N146" s="60">
        <v>5086</v>
      </c>
      <c r="O146" s="63">
        <v>4886</v>
      </c>
      <c r="P146" s="62">
        <f>N146*(1-Q146)+O146*Q146</f>
        <v>5037.1192049805868</v>
      </c>
      <c r="Q146" s="64">
        <f>$Q$5</f>
        <v>0.24440397509706221</v>
      </c>
      <c r="R146" s="65">
        <f>L146+P146</f>
        <v>6331.2831781603982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252268</v>
      </c>
      <c r="I147" s="69">
        <v>33591</v>
      </c>
      <c r="J147" s="70"/>
      <c r="K147" s="71"/>
      <c r="L147" s="72">
        <v>31886</v>
      </c>
      <c r="M147" s="69">
        <v>212041</v>
      </c>
      <c r="N147" s="70"/>
      <c r="O147" s="71"/>
      <c r="P147" s="72">
        <v>197360</v>
      </c>
      <c r="Q147" s="73"/>
      <c r="R147" s="74">
        <f>+L147+P147</f>
        <v>229246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151291</v>
      </c>
      <c r="I148" s="76">
        <v>22536</v>
      </c>
      <c r="J148" s="77"/>
      <c r="K148" s="78"/>
      <c r="L148" s="79">
        <v>13547</v>
      </c>
      <c r="M148" s="76">
        <v>125994</v>
      </c>
      <c r="N148" s="77"/>
      <c r="O148" s="78"/>
      <c r="P148" s="79">
        <v>97992</v>
      </c>
      <c r="Q148" s="80"/>
      <c r="R148" s="81">
        <f>+L148+P148</f>
        <v>111539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117178</v>
      </c>
      <c r="I149" s="76">
        <v>21030</v>
      </c>
      <c r="J149" s="77"/>
      <c r="K149" s="78"/>
      <c r="L149" s="79">
        <v>6629</v>
      </c>
      <c r="M149" s="76">
        <v>94834</v>
      </c>
      <c r="N149" s="77"/>
      <c r="O149" s="78"/>
      <c r="P149" s="79">
        <v>53818</v>
      </c>
      <c r="Q149" s="80"/>
      <c r="R149" s="81">
        <f>+L149+P149</f>
        <v>60447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45711</v>
      </c>
      <c r="I150" s="76">
        <v>4831</v>
      </c>
      <c r="J150" s="77"/>
      <c r="K150" s="78"/>
      <c r="L150" s="79">
        <v>841</v>
      </c>
      <c r="M150" s="76">
        <v>40404</v>
      </c>
      <c r="N150" s="77"/>
      <c r="O150" s="78"/>
      <c r="P150" s="79">
        <v>18321</v>
      </c>
      <c r="Q150" s="80"/>
      <c r="R150" s="81">
        <f>+L150+P150</f>
        <v>19162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22323</v>
      </c>
      <c r="I151" s="86">
        <v>784</v>
      </c>
      <c r="J151" s="87"/>
      <c r="K151" s="88"/>
      <c r="L151" s="89">
        <v>89</v>
      </c>
      <c r="M151" s="86">
        <v>21402</v>
      </c>
      <c r="N151" s="87"/>
      <c r="O151" s="88"/>
      <c r="P151" s="89">
        <v>9677</v>
      </c>
      <c r="Q151" s="90"/>
      <c r="R151" s="91">
        <f>+L151+P151</f>
        <v>9766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26883</v>
      </c>
      <c r="I152" s="96">
        <v>2330</v>
      </c>
      <c r="J152" s="97"/>
      <c r="K152" s="98"/>
      <c r="L152" s="99">
        <f>+L153+SUM(L158:L162)</f>
        <v>2096.5956654861739</v>
      </c>
      <c r="M152" s="96">
        <v>23396</v>
      </c>
      <c r="N152" s="100"/>
      <c r="O152" s="101"/>
      <c r="P152" s="99">
        <f>+P153+SUM(P158:P162)</f>
        <v>21078.263603381427</v>
      </c>
      <c r="Q152" s="102"/>
      <c r="R152" s="103">
        <f>+R153+SUM(R158:R162)</f>
        <v>23174.859268867604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18160</v>
      </c>
      <c r="I153" s="38">
        <v>1696</v>
      </c>
      <c r="J153" s="39">
        <v>1682</v>
      </c>
      <c r="K153" s="42">
        <v>1518</v>
      </c>
      <c r="L153" s="41">
        <f>SUM(L154:L157)</f>
        <v>1615.5956654861739</v>
      </c>
      <c r="M153" s="38">
        <v>15784</v>
      </c>
      <c r="N153" s="39">
        <v>15532</v>
      </c>
      <c r="O153" s="42">
        <v>14714</v>
      </c>
      <c r="P153" s="41">
        <f>SUM(P154:P157)</f>
        <v>15058.263603381427</v>
      </c>
      <c r="Q153" s="43"/>
      <c r="R153" s="44">
        <f>SUM(R154:R157)</f>
        <v>16673.859268867604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85</v>
      </c>
      <c r="I154" s="48">
        <v>41</v>
      </c>
      <c r="J154" s="48">
        <v>41</v>
      </c>
      <c r="K154" s="51">
        <v>0</v>
      </c>
      <c r="L154" s="50">
        <f>J154*(1-Q154)+K154*Q154</f>
        <v>37.163505802707377</v>
      </c>
      <c r="M154" s="48">
        <v>44</v>
      </c>
      <c r="N154" s="48">
        <v>44</v>
      </c>
      <c r="O154" s="51">
        <v>44</v>
      </c>
      <c r="P154" s="50">
        <f>N154*(1-Q154)+O154*Q154</f>
        <v>44</v>
      </c>
      <c r="Q154" s="52">
        <f>$Q$2</f>
        <v>9.3573029202259031E-2</v>
      </c>
      <c r="R154" s="53">
        <f>L154+P154</f>
        <v>81.163505802707377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2451</v>
      </c>
      <c r="I155" s="48">
        <v>484</v>
      </c>
      <c r="J155" s="48">
        <v>484</v>
      </c>
      <c r="K155" s="51">
        <v>456</v>
      </c>
      <c r="L155" s="55">
        <f>J155*(1-Q155)+K155*Q155</f>
        <v>477.58961318873662</v>
      </c>
      <c r="M155" s="48">
        <v>1886</v>
      </c>
      <c r="N155" s="48">
        <v>1846</v>
      </c>
      <c r="O155" s="51">
        <v>1842</v>
      </c>
      <c r="P155" s="55">
        <f>N155*(1-Q155)+O155*Q155</f>
        <v>1845.084230455534</v>
      </c>
      <c r="Q155" s="52">
        <f>$Q$3</f>
        <v>0.22894238611654974</v>
      </c>
      <c r="R155" s="53">
        <f>L155+P155</f>
        <v>2322.6738436442706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15504</v>
      </c>
      <c r="I156" s="48">
        <v>1138</v>
      </c>
      <c r="J156" s="48">
        <v>1124</v>
      </c>
      <c r="K156" s="51">
        <v>1028</v>
      </c>
      <c r="L156" s="55">
        <f>J156*(1-Q156)+K156*Q156</f>
        <v>1066.8425464947297</v>
      </c>
      <c r="M156" s="48">
        <v>13767</v>
      </c>
      <c r="N156" s="48">
        <v>13555</v>
      </c>
      <c r="O156" s="51">
        <v>12774</v>
      </c>
      <c r="P156" s="55">
        <f>N156*(1-Q156)+O156*Q156</f>
        <v>13090.000300128999</v>
      </c>
      <c r="Q156" s="52">
        <f>$Q$4</f>
        <v>0.59539014067989871</v>
      </c>
      <c r="R156" s="53">
        <f>L156+P156</f>
        <v>14156.842846623729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120</v>
      </c>
      <c r="I157" s="59">
        <v>34</v>
      </c>
      <c r="J157" s="60">
        <v>34</v>
      </c>
      <c r="K157" s="63">
        <v>34</v>
      </c>
      <c r="L157" s="62">
        <f>J157*(1-Q157)+K157*Q157</f>
        <v>34</v>
      </c>
      <c r="M157" s="59">
        <v>87</v>
      </c>
      <c r="N157" s="60">
        <v>87</v>
      </c>
      <c r="O157" s="63">
        <v>55</v>
      </c>
      <c r="P157" s="62">
        <f>N157*(1-Q157)+O157*Q157</f>
        <v>79.179072796894005</v>
      </c>
      <c r="Q157" s="64">
        <f>$Q$5</f>
        <v>0.24440397509706221</v>
      </c>
      <c r="R157" s="65">
        <f>L157+P157</f>
        <v>113.179072796894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6033</v>
      </c>
      <c r="I158" s="69">
        <v>451</v>
      </c>
      <c r="J158" s="70"/>
      <c r="K158" s="71"/>
      <c r="L158" s="72">
        <v>429</v>
      </c>
      <c r="M158" s="69">
        <v>5174</v>
      </c>
      <c r="N158" s="70"/>
      <c r="O158" s="71"/>
      <c r="P158" s="72">
        <v>4423</v>
      </c>
      <c r="Q158" s="73"/>
      <c r="R158" s="74">
        <f>+L158+P158</f>
        <v>4852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1836</v>
      </c>
      <c r="I159" s="76">
        <v>182</v>
      </c>
      <c r="J159" s="77"/>
      <c r="K159" s="78"/>
      <c r="L159" s="79">
        <v>52</v>
      </c>
      <c r="M159" s="76">
        <v>1584</v>
      </c>
      <c r="N159" s="77"/>
      <c r="O159" s="78"/>
      <c r="P159" s="79">
        <v>1193</v>
      </c>
      <c r="Q159" s="80"/>
      <c r="R159" s="81">
        <f>+L159+P159</f>
        <v>1245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587</v>
      </c>
      <c r="I160" s="76">
        <v>0</v>
      </c>
      <c r="J160" s="77"/>
      <c r="K160" s="78"/>
      <c r="L160" s="79">
        <v>0</v>
      </c>
      <c r="M160" s="76">
        <v>587</v>
      </c>
      <c r="N160" s="77"/>
      <c r="O160" s="78"/>
      <c r="P160" s="79">
        <v>214</v>
      </c>
      <c r="Q160" s="80"/>
      <c r="R160" s="81">
        <f>+L160+P160</f>
        <v>214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240</v>
      </c>
      <c r="I161" s="76">
        <v>0</v>
      </c>
      <c r="J161" s="77"/>
      <c r="K161" s="78"/>
      <c r="L161" s="79">
        <v>0</v>
      </c>
      <c r="M161" s="76">
        <v>240</v>
      </c>
      <c r="N161" s="77"/>
      <c r="O161" s="78"/>
      <c r="P161" s="79">
        <v>167</v>
      </c>
      <c r="Q161" s="80"/>
      <c r="R161" s="81">
        <f>+L161+P161</f>
        <v>167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27</v>
      </c>
      <c r="I162" s="86">
        <v>0</v>
      </c>
      <c r="J162" s="87"/>
      <c r="K162" s="88"/>
      <c r="L162" s="89">
        <v>0</v>
      </c>
      <c r="M162" s="86">
        <v>27</v>
      </c>
      <c r="N162" s="87"/>
      <c r="O162" s="88"/>
      <c r="P162" s="89">
        <v>23</v>
      </c>
      <c r="Q162" s="90"/>
      <c r="R162" s="91">
        <f>+L162+P162</f>
        <v>23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81810</v>
      </c>
      <c r="I163" s="96">
        <v>6892</v>
      </c>
      <c r="J163" s="97"/>
      <c r="K163" s="98"/>
      <c r="L163" s="99">
        <f>+L164+SUM(L169:L173)</f>
        <v>6202.007299263083</v>
      </c>
      <c r="M163" s="96">
        <v>71793</v>
      </c>
      <c r="N163" s="100"/>
      <c r="O163" s="101"/>
      <c r="P163" s="99">
        <f>+P164+SUM(P169:P173)</f>
        <v>63253.649793769553</v>
      </c>
      <c r="Q163" s="102"/>
      <c r="R163" s="103">
        <f>+R164+SUM(R169:R173)</f>
        <v>69455.657093032642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42332</v>
      </c>
      <c r="I164" s="38">
        <v>4174</v>
      </c>
      <c r="J164" s="39">
        <v>4174</v>
      </c>
      <c r="K164" s="42">
        <v>4024</v>
      </c>
      <c r="L164" s="41">
        <f>SUM(L165:L168)</f>
        <v>4115.007299263083</v>
      </c>
      <c r="M164" s="38">
        <v>37226</v>
      </c>
      <c r="N164" s="39">
        <v>36789</v>
      </c>
      <c r="O164" s="42">
        <v>35407</v>
      </c>
      <c r="P164" s="41">
        <f>SUM(P165:P168)</f>
        <v>36025.649793769553</v>
      </c>
      <c r="Q164" s="43"/>
      <c r="R164" s="44">
        <f>SUM(R165:R168)</f>
        <v>40140.657093032642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320</v>
      </c>
      <c r="I165" s="48">
        <v>213</v>
      </c>
      <c r="J165" s="48">
        <v>213</v>
      </c>
      <c r="K165" s="51">
        <v>213</v>
      </c>
      <c r="L165" s="50">
        <f>J165*(1-Q165)+K165*Q165</f>
        <v>212.99999999999997</v>
      </c>
      <c r="M165" s="48">
        <v>108</v>
      </c>
      <c r="N165" s="48">
        <v>108</v>
      </c>
      <c r="O165" s="51">
        <v>108</v>
      </c>
      <c r="P165" s="50">
        <f>N165*(1-Q165)+O165*Q165</f>
        <v>108</v>
      </c>
      <c r="Q165" s="52">
        <f>$Q$2</f>
        <v>9.3573029202259031E-2</v>
      </c>
      <c r="R165" s="53">
        <f>L165+P165</f>
        <v>321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3097</v>
      </c>
      <c r="I166" s="48">
        <v>556</v>
      </c>
      <c r="J166" s="48">
        <v>556</v>
      </c>
      <c r="K166" s="51">
        <v>476</v>
      </c>
      <c r="L166" s="55">
        <f>J166*(1-Q166)+K166*Q166</f>
        <v>537.68460911067609</v>
      </c>
      <c r="M166" s="48">
        <v>2473</v>
      </c>
      <c r="N166" s="48">
        <v>2444</v>
      </c>
      <c r="O166" s="51">
        <v>2320</v>
      </c>
      <c r="P166" s="55">
        <f>N166*(1-Q166)+O166*Q166</f>
        <v>2415.611144121548</v>
      </c>
      <c r="Q166" s="52">
        <f>$Q$3</f>
        <v>0.22894238611654974</v>
      </c>
      <c r="R166" s="53">
        <f>L166+P166</f>
        <v>2953.2957532322243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38552</v>
      </c>
      <c r="I167" s="48">
        <v>3365</v>
      </c>
      <c r="J167" s="48">
        <v>3365</v>
      </c>
      <c r="K167" s="51">
        <v>3295</v>
      </c>
      <c r="L167" s="55">
        <f>J167*(1-Q167)+K167*Q167</f>
        <v>3323.3226901524067</v>
      </c>
      <c r="M167" s="48">
        <v>34323</v>
      </c>
      <c r="N167" s="48">
        <v>33915</v>
      </c>
      <c r="O167" s="51">
        <v>32697</v>
      </c>
      <c r="P167" s="55">
        <f>N167*(1-Q167)+O167*Q167</f>
        <v>33189.814808651885</v>
      </c>
      <c r="Q167" s="52">
        <f>$Q$4</f>
        <v>0.59539014067989871</v>
      </c>
      <c r="R167" s="53">
        <f>L167+P167</f>
        <v>36513.137498804295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363</v>
      </c>
      <c r="I168" s="59">
        <v>41</v>
      </c>
      <c r="J168" s="60">
        <v>41</v>
      </c>
      <c r="K168" s="63">
        <v>41</v>
      </c>
      <c r="L168" s="62">
        <f>J168*(1-Q168)+K168*Q168</f>
        <v>41</v>
      </c>
      <c r="M168" s="59">
        <v>322</v>
      </c>
      <c r="N168" s="60">
        <v>322</v>
      </c>
      <c r="O168" s="63">
        <v>282</v>
      </c>
      <c r="P168" s="62">
        <f>N168*(1-Q168)+O168*Q168</f>
        <v>312.22384099611747</v>
      </c>
      <c r="Q168" s="64">
        <f>$Q$5</f>
        <v>0.24440397509706221</v>
      </c>
      <c r="R168" s="65">
        <f>L168+P168</f>
        <v>353.22384099611747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28532</v>
      </c>
      <c r="I169" s="69">
        <v>1953</v>
      </c>
      <c r="J169" s="70"/>
      <c r="K169" s="71"/>
      <c r="L169" s="72">
        <v>1839</v>
      </c>
      <c r="M169" s="69">
        <v>24957</v>
      </c>
      <c r="N169" s="70"/>
      <c r="O169" s="71"/>
      <c r="P169" s="72">
        <v>22019</v>
      </c>
      <c r="Q169" s="73"/>
      <c r="R169" s="74">
        <f>+L169+P169</f>
        <v>23858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7543</v>
      </c>
      <c r="I170" s="76">
        <v>587</v>
      </c>
      <c r="J170" s="77"/>
      <c r="K170" s="78"/>
      <c r="L170" s="79">
        <v>225</v>
      </c>
      <c r="M170" s="76">
        <v>6496</v>
      </c>
      <c r="N170" s="77"/>
      <c r="O170" s="78"/>
      <c r="P170" s="79">
        <v>3905</v>
      </c>
      <c r="Q170" s="80"/>
      <c r="R170" s="81">
        <f>+L170+P170</f>
        <v>4130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2054</v>
      </c>
      <c r="I171" s="76">
        <v>160</v>
      </c>
      <c r="J171" s="77"/>
      <c r="K171" s="78"/>
      <c r="L171" s="79">
        <v>23</v>
      </c>
      <c r="M171" s="76">
        <v>1802</v>
      </c>
      <c r="N171" s="77"/>
      <c r="O171" s="78"/>
      <c r="P171" s="79">
        <v>882</v>
      </c>
      <c r="Q171" s="80"/>
      <c r="R171" s="81">
        <f>+L171+P171</f>
        <v>905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887</v>
      </c>
      <c r="I172" s="76">
        <v>17</v>
      </c>
      <c r="J172" s="77"/>
      <c r="K172" s="78"/>
      <c r="L172" s="79">
        <v>0</v>
      </c>
      <c r="M172" s="76">
        <v>862</v>
      </c>
      <c r="N172" s="77"/>
      <c r="O172" s="78"/>
      <c r="P172" s="79">
        <v>313</v>
      </c>
      <c r="Q172" s="80"/>
      <c r="R172" s="81">
        <f>+L172+P172</f>
        <v>313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463</v>
      </c>
      <c r="I173" s="86">
        <v>0</v>
      </c>
      <c r="J173" s="87"/>
      <c r="K173" s="88"/>
      <c r="L173" s="89">
        <v>0</v>
      </c>
      <c r="M173" s="86">
        <v>450</v>
      </c>
      <c r="N173" s="87"/>
      <c r="O173" s="88"/>
      <c r="P173" s="89">
        <v>109</v>
      </c>
      <c r="Q173" s="90"/>
      <c r="R173" s="91">
        <f>+L173+P173</f>
        <v>109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127968</v>
      </c>
      <c r="I174" s="96">
        <v>12739</v>
      </c>
      <c r="J174" s="97"/>
      <c r="K174" s="98"/>
      <c r="L174" s="99">
        <f>+L175+SUM(L180:L184)</f>
        <v>10533.776424237096</v>
      </c>
      <c r="M174" s="96">
        <v>112150</v>
      </c>
      <c r="N174" s="100"/>
      <c r="O174" s="101"/>
      <c r="P174" s="99">
        <f>+P175+SUM(P180:P184)</f>
        <v>97028.132185839437</v>
      </c>
      <c r="Q174" s="102"/>
      <c r="R174" s="103">
        <f>+R175+SUM(R180:R184)</f>
        <v>107561.90861007653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34976</v>
      </c>
      <c r="I175" s="38">
        <v>5051</v>
      </c>
      <c r="J175" s="39">
        <v>5035</v>
      </c>
      <c r="K175" s="42">
        <v>4821</v>
      </c>
      <c r="L175" s="41">
        <f>SUM(L176:L179)</f>
        <v>4928.7764242370959</v>
      </c>
      <c r="M175" s="38">
        <v>29435</v>
      </c>
      <c r="N175" s="39">
        <v>29172</v>
      </c>
      <c r="O175" s="42">
        <v>28344</v>
      </c>
      <c r="P175" s="41">
        <f>SUM(P176:P179)</f>
        <v>28764.132185839433</v>
      </c>
      <c r="Q175" s="43"/>
      <c r="R175" s="44">
        <f>SUM(R176:R179)</f>
        <v>33692.908610076527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453</v>
      </c>
      <c r="I176" s="48">
        <v>224</v>
      </c>
      <c r="J176" s="48">
        <v>224</v>
      </c>
      <c r="K176" s="51">
        <v>189</v>
      </c>
      <c r="L176" s="50">
        <f>J176*(1-Q176)+K176*Q176</f>
        <v>220.72494397792093</v>
      </c>
      <c r="M176" s="48">
        <v>157</v>
      </c>
      <c r="N176" s="48">
        <v>157</v>
      </c>
      <c r="O176" s="51">
        <v>157</v>
      </c>
      <c r="P176" s="50">
        <f>N176*(1-Q176)+O176*Q176</f>
        <v>157</v>
      </c>
      <c r="Q176" s="52">
        <f>$Q$2</f>
        <v>9.3573029202259031E-2</v>
      </c>
      <c r="R176" s="53">
        <f>L176+P176</f>
        <v>377.72494397792093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4421</v>
      </c>
      <c r="I177" s="48">
        <v>1108</v>
      </c>
      <c r="J177" s="48">
        <v>1092</v>
      </c>
      <c r="K177" s="51">
        <v>1081</v>
      </c>
      <c r="L177" s="55">
        <f>J177*(1-Q177)+K177*Q177</f>
        <v>1089.4816337527182</v>
      </c>
      <c r="M177" s="48">
        <v>3170</v>
      </c>
      <c r="N177" s="48">
        <v>3170</v>
      </c>
      <c r="O177" s="51">
        <v>2935</v>
      </c>
      <c r="P177" s="55">
        <f>N177*(1-Q177)+O177*Q177</f>
        <v>3116.1985392626111</v>
      </c>
      <c r="Q177" s="52">
        <f>$Q$3</f>
        <v>0.22894238611654974</v>
      </c>
      <c r="R177" s="53">
        <f>L177+P177</f>
        <v>4205.6801730153293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29860</v>
      </c>
      <c r="I178" s="48">
        <v>3690</v>
      </c>
      <c r="J178" s="48">
        <v>3690</v>
      </c>
      <c r="K178" s="51">
        <v>3523</v>
      </c>
      <c r="L178" s="55">
        <f>J178*(1-Q178)+K178*Q178</f>
        <v>3590.569846506457</v>
      </c>
      <c r="M178" s="48">
        <v>25939</v>
      </c>
      <c r="N178" s="48">
        <v>25676</v>
      </c>
      <c r="O178" s="51">
        <v>25083</v>
      </c>
      <c r="P178" s="55">
        <f>N178*(1-Q178)+O178*Q178</f>
        <v>25322.933646576821</v>
      </c>
      <c r="Q178" s="52">
        <f>$Q$4</f>
        <v>0.59539014067989871</v>
      </c>
      <c r="R178" s="53">
        <f>L178+P178</f>
        <v>28913.503493083277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243</v>
      </c>
      <c r="I179" s="59">
        <v>28</v>
      </c>
      <c r="J179" s="60">
        <v>28</v>
      </c>
      <c r="K179" s="63">
        <v>28</v>
      </c>
      <c r="L179" s="62">
        <f>J179*(1-Q179)+K179*Q179</f>
        <v>28</v>
      </c>
      <c r="M179" s="59">
        <v>168</v>
      </c>
      <c r="N179" s="60">
        <v>168</v>
      </c>
      <c r="O179" s="63">
        <v>168</v>
      </c>
      <c r="P179" s="62">
        <f>N179*(1-Q179)+O179*Q179</f>
        <v>168</v>
      </c>
      <c r="Q179" s="64">
        <f>$Q$5</f>
        <v>0.24440397509706221</v>
      </c>
      <c r="R179" s="65">
        <f>L179+P179</f>
        <v>196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63931</v>
      </c>
      <c r="I180" s="69">
        <v>5009</v>
      </c>
      <c r="J180" s="70"/>
      <c r="K180" s="71"/>
      <c r="L180" s="72">
        <v>4574</v>
      </c>
      <c r="M180" s="69">
        <v>57039</v>
      </c>
      <c r="N180" s="70"/>
      <c r="O180" s="71"/>
      <c r="P180" s="72">
        <v>51992</v>
      </c>
      <c r="Q180" s="73"/>
      <c r="R180" s="74">
        <f>+L180+P180</f>
        <v>56566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18553</v>
      </c>
      <c r="I181" s="76">
        <v>1485</v>
      </c>
      <c r="J181" s="77"/>
      <c r="K181" s="78"/>
      <c r="L181" s="79">
        <v>707</v>
      </c>
      <c r="M181" s="76">
        <v>16515</v>
      </c>
      <c r="N181" s="77"/>
      <c r="O181" s="78"/>
      <c r="P181" s="79">
        <v>11969</v>
      </c>
      <c r="Q181" s="80"/>
      <c r="R181" s="81">
        <f>+L181+P181</f>
        <v>12676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7000</v>
      </c>
      <c r="I182" s="76">
        <v>930</v>
      </c>
      <c r="J182" s="77"/>
      <c r="K182" s="78"/>
      <c r="L182" s="79">
        <v>311</v>
      </c>
      <c r="M182" s="76">
        <v>5919</v>
      </c>
      <c r="N182" s="77"/>
      <c r="O182" s="78"/>
      <c r="P182" s="79">
        <v>2922</v>
      </c>
      <c r="Q182" s="80"/>
      <c r="R182" s="81">
        <f>+L182+P182</f>
        <v>3233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2488</v>
      </c>
      <c r="I183" s="76">
        <v>220</v>
      </c>
      <c r="J183" s="77"/>
      <c r="K183" s="78"/>
      <c r="L183" s="79">
        <v>13</v>
      </c>
      <c r="M183" s="76">
        <v>2265</v>
      </c>
      <c r="N183" s="77"/>
      <c r="O183" s="78"/>
      <c r="P183" s="79">
        <v>996</v>
      </c>
      <c r="Q183" s="80"/>
      <c r="R183" s="81">
        <f>+L183+P183</f>
        <v>1009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1020</v>
      </c>
      <c r="I184" s="86">
        <v>44</v>
      </c>
      <c r="J184" s="87"/>
      <c r="K184" s="88"/>
      <c r="L184" s="89">
        <v>0</v>
      </c>
      <c r="M184" s="86">
        <v>977</v>
      </c>
      <c r="N184" s="87"/>
      <c r="O184" s="88"/>
      <c r="P184" s="89">
        <v>385</v>
      </c>
      <c r="Q184" s="90"/>
      <c r="R184" s="91">
        <f>+L184+P184</f>
        <v>385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120366</v>
      </c>
      <c r="I185" s="96">
        <v>16660</v>
      </c>
      <c r="J185" s="97"/>
      <c r="K185" s="98"/>
      <c r="L185" s="99">
        <f>+L186+SUM(L191:L195)</f>
        <v>12739.902786030387</v>
      </c>
      <c r="M185" s="96">
        <v>101511</v>
      </c>
      <c r="N185" s="100"/>
      <c r="O185" s="101"/>
      <c r="P185" s="99">
        <f>+P186+SUM(P191:P195)</f>
        <v>82664.993160294311</v>
      </c>
      <c r="Q185" s="102"/>
      <c r="R185" s="103">
        <f>+R186+SUM(R191:R195)</f>
        <v>95404.895946324687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16238</v>
      </c>
      <c r="I186" s="38">
        <v>4207</v>
      </c>
      <c r="J186" s="39">
        <v>4188</v>
      </c>
      <c r="K186" s="42">
        <v>4157</v>
      </c>
      <c r="L186" s="41">
        <f>SUM(L187:L190)</f>
        <v>4180.9027860303868</v>
      </c>
      <c r="M186" s="38">
        <v>11827</v>
      </c>
      <c r="N186" s="39">
        <v>11757</v>
      </c>
      <c r="O186" s="42">
        <v>11398</v>
      </c>
      <c r="P186" s="41">
        <f>SUM(P187:P190)</f>
        <v>11598.993160294303</v>
      </c>
      <c r="Q186" s="43"/>
      <c r="R186" s="44">
        <f>SUM(R187:R190)</f>
        <v>15779.89594632469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324</v>
      </c>
      <c r="I187" s="48">
        <v>228</v>
      </c>
      <c r="J187" s="48">
        <v>228</v>
      </c>
      <c r="K187" s="51">
        <v>228</v>
      </c>
      <c r="L187" s="50">
        <f>J187*(1-Q187)+K187*Q187</f>
        <v>228</v>
      </c>
      <c r="M187" s="48">
        <v>26</v>
      </c>
      <c r="N187" s="48">
        <v>26</v>
      </c>
      <c r="O187" s="51">
        <v>26</v>
      </c>
      <c r="P187" s="50">
        <f>N187*(1-Q187)+O187*Q187</f>
        <v>25.999999999999996</v>
      </c>
      <c r="Q187" s="52">
        <f>$Q$2</f>
        <v>9.3573029202259031E-2</v>
      </c>
      <c r="R187" s="53">
        <f>L187+P187</f>
        <v>254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4421</v>
      </c>
      <c r="I188" s="48">
        <v>1925</v>
      </c>
      <c r="J188" s="48">
        <v>1906</v>
      </c>
      <c r="K188" s="51">
        <v>1875</v>
      </c>
      <c r="L188" s="55">
        <f>J188*(1-Q188)+K188*Q188</f>
        <v>1898.902786030387</v>
      </c>
      <c r="M188" s="48">
        <v>2427</v>
      </c>
      <c r="N188" s="48">
        <v>2412</v>
      </c>
      <c r="O188" s="51">
        <v>2261</v>
      </c>
      <c r="P188" s="55">
        <f>N188*(1-Q188)+O188*Q188</f>
        <v>2377.4296996964013</v>
      </c>
      <c r="Q188" s="52">
        <f>$Q$3</f>
        <v>0.22894238611654974</v>
      </c>
      <c r="R188" s="53">
        <f>L188+P188</f>
        <v>4276.332485726788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11367</v>
      </c>
      <c r="I189" s="48">
        <v>2054</v>
      </c>
      <c r="J189" s="48">
        <v>2054</v>
      </c>
      <c r="K189" s="51">
        <v>2054</v>
      </c>
      <c r="L189" s="55">
        <f>J189*(1-Q189)+K189*Q189</f>
        <v>2054</v>
      </c>
      <c r="M189" s="48">
        <v>9282</v>
      </c>
      <c r="N189" s="48">
        <v>9227</v>
      </c>
      <c r="O189" s="51">
        <v>9018</v>
      </c>
      <c r="P189" s="55">
        <f>N189*(1-Q189)+O189*Q189</f>
        <v>9102.5634605979012</v>
      </c>
      <c r="Q189" s="52">
        <f>$Q$4</f>
        <v>0.59539014067989871</v>
      </c>
      <c r="R189" s="53">
        <f>L189+P189</f>
        <v>11156.563460597901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127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93</v>
      </c>
      <c r="N190" s="60">
        <v>93</v>
      </c>
      <c r="O190" s="63">
        <v>93</v>
      </c>
      <c r="P190" s="62">
        <f>N190*(1-Q190)+O190*Q190</f>
        <v>93</v>
      </c>
      <c r="Q190" s="64">
        <f>$Q$5</f>
        <v>0.24440397509706221</v>
      </c>
      <c r="R190" s="65">
        <f>L190+P190</f>
        <v>93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58252</v>
      </c>
      <c r="I191" s="69">
        <v>6576</v>
      </c>
      <c r="J191" s="70"/>
      <c r="K191" s="71"/>
      <c r="L191" s="72">
        <v>6269</v>
      </c>
      <c r="M191" s="69">
        <v>50484</v>
      </c>
      <c r="N191" s="70"/>
      <c r="O191" s="71"/>
      <c r="P191" s="72">
        <v>47620</v>
      </c>
      <c r="Q191" s="73"/>
      <c r="R191" s="74">
        <f>+L191+P191</f>
        <v>53889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24908</v>
      </c>
      <c r="I192" s="76">
        <v>2803</v>
      </c>
      <c r="J192" s="77"/>
      <c r="K192" s="78"/>
      <c r="L192" s="79">
        <v>1552</v>
      </c>
      <c r="M192" s="76">
        <v>21614</v>
      </c>
      <c r="N192" s="77"/>
      <c r="O192" s="78"/>
      <c r="P192" s="79">
        <v>15564</v>
      </c>
      <c r="Q192" s="80"/>
      <c r="R192" s="81">
        <f>+L192+P192</f>
        <v>17116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13322</v>
      </c>
      <c r="I193" s="76">
        <v>2233</v>
      </c>
      <c r="J193" s="77"/>
      <c r="K193" s="78"/>
      <c r="L193" s="79">
        <v>662</v>
      </c>
      <c r="M193" s="76">
        <v>10851</v>
      </c>
      <c r="N193" s="77"/>
      <c r="O193" s="78"/>
      <c r="P193" s="79">
        <v>5432</v>
      </c>
      <c r="Q193" s="80"/>
      <c r="R193" s="81">
        <f>+L193+P193</f>
        <v>6094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5536</v>
      </c>
      <c r="I194" s="76">
        <v>771</v>
      </c>
      <c r="J194" s="77"/>
      <c r="K194" s="78"/>
      <c r="L194" s="79">
        <v>76</v>
      </c>
      <c r="M194" s="76">
        <v>4713</v>
      </c>
      <c r="N194" s="77"/>
      <c r="O194" s="78"/>
      <c r="P194" s="79">
        <v>1637</v>
      </c>
      <c r="Q194" s="80"/>
      <c r="R194" s="81">
        <f>+L194+P194</f>
        <v>1713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2109</v>
      </c>
      <c r="I195" s="86">
        <v>71</v>
      </c>
      <c r="J195" s="87"/>
      <c r="K195" s="88"/>
      <c r="L195" s="89">
        <v>0</v>
      </c>
      <c r="M195" s="86">
        <v>2023</v>
      </c>
      <c r="N195" s="87"/>
      <c r="O195" s="88"/>
      <c r="P195" s="89">
        <v>813</v>
      </c>
      <c r="Q195" s="90"/>
      <c r="R195" s="91">
        <f>+L195+P195</f>
        <v>813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97162</v>
      </c>
      <c r="I196" s="96">
        <v>16022</v>
      </c>
      <c r="J196" s="97"/>
      <c r="K196" s="98"/>
      <c r="L196" s="99">
        <f>+L197+SUM(L202:L206)</f>
        <v>11090.45819455693</v>
      </c>
      <c r="M196" s="96">
        <v>79571</v>
      </c>
      <c r="N196" s="100"/>
      <c r="O196" s="101"/>
      <c r="P196" s="99">
        <f>+P197+SUM(P202:P206)</f>
        <v>59741.730340686656</v>
      </c>
      <c r="Q196" s="102"/>
      <c r="R196" s="103">
        <f>+R197+SUM(R202:R206)</f>
        <v>70832.188535243593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8285</v>
      </c>
      <c r="I197" s="38">
        <v>2831</v>
      </c>
      <c r="J197" s="39">
        <v>2831</v>
      </c>
      <c r="K197" s="42">
        <v>2685</v>
      </c>
      <c r="L197" s="41">
        <f>SUM(L198:L201)</f>
        <v>2797.4581945569307</v>
      </c>
      <c r="M197" s="38">
        <v>5207</v>
      </c>
      <c r="N197" s="39">
        <v>5191</v>
      </c>
      <c r="O197" s="42">
        <v>5033</v>
      </c>
      <c r="P197" s="41">
        <f>SUM(P198:P201)</f>
        <v>5100.7303406866567</v>
      </c>
      <c r="Q197" s="43"/>
      <c r="R197" s="44">
        <f>SUM(R198:R201)</f>
        <v>7898.1885352435875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240</v>
      </c>
      <c r="I198" s="48">
        <v>131</v>
      </c>
      <c r="J198" s="48">
        <v>131</v>
      </c>
      <c r="K198" s="51">
        <v>78</v>
      </c>
      <c r="L198" s="50">
        <f>J198*(1-Q198)+K198*Q198</f>
        <v>126.04062945228026</v>
      </c>
      <c r="M198" s="48">
        <v>38</v>
      </c>
      <c r="N198" s="48">
        <v>38</v>
      </c>
      <c r="O198" s="51">
        <v>38</v>
      </c>
      <c r="P198" s="50">
        <f>N198*(1-Q198)+O198*Q198</f>
        <v>38</v>
      </c>
      <c r="Q198" s="52">
        <f>$Q$2</f>
        <v>9.3573029202259031E-2</v>
      </c>
      <c r="R198" s="53">
        <f>L198+P198</f>
        <v>164.04062945228026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3746</v>
      </c>
      <c r="I199" s="48">
        <v>1779</v>
      </c>
      <c r="J199" s="48">
        <v>1779</v>
      </c>
      <c r="K199" s="51">
        <v>1707</v>
      </c>
      <c r="L199" s="55">
        <f>J199*(1-Q199)+K199*Q199</f>
        <v>1762.5161481996086</v>
      </c>
      <c r="M199" s="48">
        <v>1864</v>
      </c>
      <c r="N199" s="48">
        <v>1848</v>
      </c>
      <c r="O199" s="51">
        <v>1836</v>
      </c>
      <c r="P199" s="55">
        <f>N199*(1-Q199)+O199*Q199</f>
        <v>1845.2526913666013</v>
      </c>
      <c r="Q199" s="52">
        <f>$Q$3</f>
        <v>0.22894238611654974</v>
      </c>
      <c r="R199" s="53">
        <f>L199+P199</f>
        <v>3607.7688395662099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4242</v>
      </c>
      <c r="I200" s="48">
        <v>864</v>
      </c>
      <c r="J200" s="48">
        <v>864</v>
      </c>
      <c r="K200" s="51">
        <v>842</v>
      </c>
      <c r="L200" s="55">
        <f>J200*(1-Q200)+K200*Q200</f>
        <v>850.9014169050422</v>
      </c>
      <c r="M200" s="48">
        <v>3305</v>
      </c>
      <c r="N200" s="48">
        <v>3305</v>
      </c>
      <c r="O200" s="51">
        <v>3158</v>
      </c>
      <c r="P200" s="55">
        <f>N200*(1-Q200)+O200*Q200</f>
        <v>3217.4776493200552</v>
      </c>
      <c r="Q200" s="52">
        <f>$Q$4</f>
        <v>0.59539014067989871</v>
      </c>
      <c r="R200" s="53">
        <f>L200+P200</f>
        <v>4068.3790662250976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58</v>
      </c>
      <c r="I201" s="59">
        <v>58</v>
      </c>
      <c r="J201" s="60">
        <v>58</v>
      </c>
      <c r="K201" s="63">
        <v>58</v>
      </c>
      <c r="L201" s="62">
        <f>J201*(1-Q201)+K201*Q201</f>
        <v>58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58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32495</v>
      </c>
      <c r="I202" s="69">
        <v>4789</v>
      </c>
      <c r="J202" s="70"/>
      <c r="K202" s="71"/>
      <c r="L202" s="72">
        <v>4506</v>
      </c>
      <c r="M202" s="69">
        <v>27137</v>
      </c>
      <c r="N202" s="70"/>
      <c r="O202" s="71"/>
      <c r="P202" s="72">
        <v>25656</v>
      </c>
      <c r="Q202" s="73"/>
      <c r="R202" s="74">
        <f>+L202+P202</f>
        <v>30162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25401</v>
      </c>
      <c r="I203" s="76">
        <v>3745</v>
      </c>
      <c r="J203" s="77"/>
      <c r="K203" s="78"/>
      <c r="L203" s="79">
        <v>2336</v>
      </c>
      <c r="M203" s="76">
        <v>21202</v>
      </c>
      <c r="N203" s="77"/>
      <c r="O203" s="78"/>
      <c r="P203" s="79">
        <v>16689</v>
      </c>
      <c r="Q203" s="80"/>
      <c r="R203" s="81">
        <f>+L203+P203</f>
        <v>19025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20670</v>
      </c>
      <c r="I204" s="76">
        <v>3668</v>
      </c>
      <c r="J204" s="77"/>
      <c r="K204" s="78"/>
      <c r="L204" s="79">
        <v>1296</v>
      </c>
      <c r="M204" s="76">
        <v>16787</v>
      </c>
      <c r="N204" s="77"/>
      <c r="O204" s="78"/>
      <c r="P204" s="79">
        <v>8869</v>
      </c>
      <c r="Q204" s="80"/>
      <c r="R204" s="81">
        <f>+L204+P204</f>
        <v>10165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7090</v>
      </c>
      <c r="I205" s="76">
        <v>859</v>
      </c>
      <c r="J205" s="77"/>
      <c r="K205" s="78"/>
      <c r="L205" s="79">
        <v>155</v>
      </c>
      <c r="M205" s="76">
        <v>6173</v>
      </c>
      <c r="N205" s="77"/>
      <c r="O205" s="78"/>
      <c r="P205" s="79">
        <v>2220</v>
      </c>
      <c r="Q205" s="80"/>
      <c r="R205" s="81">
        <f>+L205+P205</f>
        <v>2375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3220</v>
      </c>
      <c r="I206" s="86">
        <v>129</v>
      </c>
      <c r="J206" s="87"/>
      <c r="K206" s="88"/>
      <c r="L206" s="89">
        <v>0</v>
      </c>
      <c r="M206" s="86">
        <v>3065</v>
      </c>
      <c r="N206" s="87"/>
      <c r="O206" s="88"/>
      <c r="P206" s="89">
        <v>1207</v>
      </c>
      <c r="Q206" s="90"/>
      <c r="R206" s="91">
        <f>+L206+P206</f>
        <v>1207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125681</v>
      </c>
      <c r="I207" s="96">
        <v>23830</v>
      </c>
      <c r="J207" s="97"/>
      <c r="K207" s="98"/>
      <c r="L207" s="99">
        <f>+L208+SUM(L213:L217)</f>
        <v>16065.119523643421</v>
      </c>
      <c r="M207" s="96">
        <v>100203</v>
      </c>
      <c r="N207" s="100"/>
      <c r="O207" s="101"/>
      <c r="P207" s="99">
        <f>+P208+SUM(P213:P217)</f>
        <v>72014.597852101419</v>
      </c>
      <c r="Q207" s="102"/>
      <c r="R207" s="103">
        <f>+R208+SUM(R213:R217)</f>
        <v>88079.717375744847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8586</v>
      </c>
      <c r="I208" s="38">
        <v>3555</v>
      </c>
      <c r="J208" s="39">
        <v>3555</v>
      </c>
      <c r="K208" s="42">
        <v>3290</v>
      </c>
      <c r="L208" s="41">
        <f>SUM(L209:L212)</f>
        <v>3483.1195236434214</v>
      </c>
      <c r="M208" s="38">
        <v>4764</v>
      </c>
      <c r="N208" s="39">
        <v>4727</v>
      </c>
      <c r="O208" s="42">
        <v>4620</v>
      </c>
      <c r="P208" s="41">
        <f>SUM(P209:P212)</f>
        <v>4654.5978521014204</v>
      </c>
      <c r="Q208" s="43"/>
      <c r="R208" s="44">
        <f>SUM(R209:R212)</f>
        <v>8137.7173757448418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288</v>
      </c>
      <c r="I209" s="48">
        <v>209</v>
      </c>
      <c r="J209" s="48">
        <v>209</v>
      </c>
      <c r="K209" s="51">
        <v>170</v>
      </c>
      <c r="L209" s="50">
        <f>J209*(1-Q209)+K209*Q209</f>
        <v>205.35065186111188</v>
      </c>
      <c r="M209" s="48">
        <v>34</v>
      </c>
      <c r="N209" s="48">
        <v>34</v>
      </c>
      <c r="O209" s="51">
        <v>34</v>
      </c>
      <c r="P209" s="50">
        <f>N209*(1-Q209)+O209*Q209</f>
        <v>34</v>
      </c>
      <c r="Q209" s="52">
        <f>$Q$2</f>
        <v>9.3573029202259031E-2</v>
      </c>
      <c r="R209" s="53">
        <f>L209+P209</f>
        <v>239.35065186111188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5650</v>
      </c>
      <c r="I210" s="48">
        <v>2810</v>
      </c>
      <c r="J210" s="48">
        <v>2810</v>
      </c>
      <c r="K210" s="51">
        <v>2629</v>
      </c>
      <c r="L210" s="55">
        <f>J210*(1-Q210)+K210*Q210</f>
        <v>2768.5614281129047</v>
      </c>
      <c r="M210" s="48">
        <v>2618</v>
      </c>
      <c r="N210" s="48">
        <v>2580</v>
      </c>
      <c r="O210" s="51">
        <v>2601</v>
      </c>
      <c r="P210" s="55">
        <f>N210*(1-Q210)+O210*Q210</f>
        <v>2584.8077901084475</v>
      </c>
      <c r="Q210" s="52">
        <f>$Q$3</f>
        <v>0.22894238611654974</v>
      </c>
      <c r="R210" s="53">
        <f>L210+P210</f>
        <v>5353.3692182213526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2629</v>
      </c>
      <c r="I211" s="48">
        <v>517</v>
      </c>
      <c r="J211" s="48">
        <v>517</v>
      </c>
      <c r="K211" s="51">
        <v>472</v>
      </c>
      <c r="L211" s="55">
        <f>J211*(1-Q211)+K211*Q211</f>
        <v>490.20744366940454</v>
      </c>
      <c r="M211" s="48">
        <v>2112</v>
      </c>
      <c r="N211" s="48">
        <v>2112</v>
      </c>
      <c r="O211" s="51">
        <v>1984</v>
      </c>
      <c r="P211" s="55">
        <f>N211*(1-Q211)+O211*Q211</f>
        <v>2035.7900619929728</v>
      </c>
      <c r="Q211" s="52">
        <f>$Q$4</f>
        <v>0.59539014067989871</v>
      </c>
      <c r="R211" s="53">
        <f>L211+P211</f>
        <v>2525.9975056623775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19</v>
      </c>
      <c r="I212" s="59">
        <v>19</v>
      </c>
      <c r="J212" s="60">
        <v>19</v>
      </c>
      <c r="K212" s="63">
        <v>19</v>
      </c>
      <c r="L212" s="62">
        <f>J212*(1-Q212)+K212*Q212</f>
        <v>19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19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29248</v>
      </c>
      <c r="I213" s="69">
        <v>6236</v>
      </c>
      <c r="J213" s="70"/>
      <c r="K213" s="71"/>
      <c r="L213" s="72">
        <v>6101</v>
      </c>
      <c r="M213" s="69">
        <v>22497</v>
      </c>
      <c r="N213" s="70"/>
      <c r="O213" s="71"/>
      <c r="P213" s="72">
        <v>21515</v>
      </c>
      <c r="Q213" s="73"/>
      <c r="R213" s="74">
        <f>+L213+P213</f>
        <v>27616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35202</v>
      </c>
      <c r="I214" s="76">
        <v>6623</v>
      </c>
      <c r="J214" s="77"/>
      <c r="K214" s="78"/>
      <c r="L214" s="79">
        <v>4079</v>
      </c>
      <c r="M214" s="76">
        <v>28208</v>
      </c>
      <c r="N214" s="77"/>
      <c r="O214" s="78"/>
      <c r="P214" s="79">
        <v>22782</v>
      </c>
      <c r="Q214" s="80"/>
      <c r="R214" s="81">
        <f>+L214+P214</f>
        <v>26861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34490</v>
      </c>
      <c r="I215" s="76">
        <v>5804</v>
      </c>
      <c r="J215" s="77"/>
      <c r="K215" s="78"/>
      <c r="L215" s="79">
        <v>2004</v>
      </c>
      <c r="M215" s="76">
        <v>28430</v>
      </c>
      <c r="N215" s="77"/>
      <c r="O215" s="78"/>
      <c r="P215" s="79">
        <v>16457</v>
      </c>
      <c r="Q215" s="80"/>
      <c r="R215" s="81">
        <f>+L215+P215</f>
        <v>18461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12476</v>
      </c>
      <c r="I216" s="76">
        <v>1393</v>
      </c>
      <c r="J216" s="77"/>
      <c r="K216" s="78"/>
      <c r="L216" s="79">
        <v>398</v>
      </c>
      <c r="M216" s="76">
        <v>10885</v>
      </c>
      <c r="N216" s="77"/>
      <c r="O216" s="78"/>
      <c r="P216" s="79">
        <v>4489</v>
      </c>
      <c r="Q216" s="80"/>
      <c r="R216" s="81">
        <f>+L216+P216</f>
        <v>4887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5679</v>
      </c>
      <c r="I217" s="86">
        <v>221</v>
      </c>
      <c r="J217" s="87"/>
      <c r="K217" s="88"/>
      <c r="L217" s="89">
        <v>0</v>
      </c>
      <c r="M217" s="86">
        <v>5420</v>
      </c>
      <c r="N217" s="87"/>
      <c r="O217" s="88"/>
      <c r="P217" s="89">
        <v>2117</v>
      </c>
      <c r="Q217" s="90"/>
      <c r="R217" s="91">
        <f>+L217+P217</f>
        <v>2117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90019</v>
      </c>
      <c r="I218" s="96">
        <v>17181</v>
      </c>
      <c r="J218" s="97"/>
      <c r="K218" s="98"/>
      <c r="L218" s="99">
        <f>+L219+SUM(L224:L228)</f>
        <v>10498.060513691147</v>
      </c>
      <c r="M218" s="96">
        <v>71806</v>
      </c>
      <c r="N218" s="100"/>
      <c r="O218" s="101"/>
      <c r="P218" s="99">
        <f>+P219+SUM(P224:P228)</f>
        <v>52931.312412672916</v>
      </c>
      <c r="Q218" s="102"/>
      <c r="R218" s="103">
        <f>+R219+SUM(R224:R228)</f>
        <v>63429.372926364063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4377</v>
      </c>
      <c r="I219" s="38">
        <v>1854</v>
      </c>
      <c r="J219" s="39">
        <v>1854</v>
      </c>
      <c r="K219" s="42">
        <v>1721</v>
      </c>
      <c r="L219" s="41">
        <f>SUM(L220:L223)</f>
        <v>1807.0605136911481</v>
      </c>
      <c r="M219" s="38">
        <v>2435</v>
      </c>
      <c r="N219" s="39">
        <v>2416</v>
      </c>
      <c r="O219" s="42">
        <v>2435</v>
      </c>
      <c r="P219" s="41">
        <f>SUM(P220:P223)</f>
        <v>2427.3124126729181</v>
      </c>
      <c r="Q219" s="43"/>
      <c r="R219" s="44">
        <f>SUM(R220:R223)</f>
        <v>4234.3729263640662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44</v>
      </c>
      <c r="I220" s="48">
        <v>44</v>
      </c>
      <c r="J220" s="48">
        <v>44</v>
      </c>
      <c r="K220" s="51">
        <v>44</v>
      </c>
      <c r="L220" s="50">
        <f>J220*(1-Q220)+K220*Q220</f>
        <v>44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44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2669</v>
      </c>
      <c r="I221" s="48">
        <v>1355</v>
      </c>
      <c r="J221" s="48">
        <v>1355</v>
      </c>
      <c r="K221" s="51">
        <v>1267</v>
      </c>
      <c r="L221" s="55">
        <f>J221*(1-Q221)+K221*Q221</f>
        <v>1334.8530700217436</v>
      </c>
      <c r="M221" s="48">
        <v>1239</v>
      </c>
      <c r="N221" s="48">
        <v>1239</v>
      </c>
      <c r="O221" s="51">
        <v>1239</v>
      </c>
      <c r="P221" s="55">
        <f>N221*(1-Q221)+O221*Q221</f>
        <v>1239</v>
      </c>
      <c r="Q221" s="52">
        <f>$Q$3</f>
        <v>0.22894238611654974</v>
      </c>
      <c r="R221" s="53">
        <f>L221+P221</f>
        <v>2573.8530700217434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1622</v>
      </c>
      <c r="I222" s="48">
        <v>455</v>
      </c>
      <c r="J222" s="48">
        <v>455</v>
      </c>
      <c r="K222" s="51">
        <v>410</v>
      </c>
      <c r="L222" s="55">
        <f>J222*(1-Q222)+K222*Q222</f>
        <v>428.20744366940454</v>
      </c>
      <c r="M222" s="48">
        <v>1155</v>
      </c>
      <c r="N222" s="48">
        <v>1136</v>
      </c>
      <c r="O222" s="51">
        <v>1155</v>
      </c>
      <c r="P222" s="55">
        <f>N222*(1-Q222)+O222*Q222</f>
        <v>1147.3124126729181</v>
      </c>
      <c r="Q222" s="52">
        <f>$Q$4</f>
        <v>0.59539014067989871</v>
      </c>
      <c r="R222" s="53">
        <f>L222+P222</f>
        <v>1575.5198563423226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41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41</v>
      </c>
      <c r="N223" s="60">
        <v>41</v>
      </c>
      <c r="O223" s="63">
        <v>41</v>
      </c>
      <c r="P223" s="62">
        <f>N223*(1-Q223)+O223*Q223</f>
        <v>41</v>
      </c>
      <c r="Q223" s="64">
        <f>$Q$5</f>
        <v>0.24440397509706221</v>
      </c>
      <c r="R223" s="65">
        <f>L223+P223</f>
        <v>41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19356</v>
      </c>
      <c r="I224" s="69">
        <v>4814</v>
      </c>
      <c r="J224" s="70"/>
      <c r="K224" s="71"/>
      <c r="L224" s="72">
        <v>4624</v>
      </c>
      <c r="M224" s="69">
        <v>14288</v>
      </c>
      <c r="N224" s="70"/>
      <c r="O224" s="71"/>
      <c r="P224" s="72">
        <v>13994</v>
      </c>
      <c r="Q224" s="73"/>
      <c r="R224" s="74">
        <f>+L224+P224</f>
        <v>18618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24230</v>
      </c>
      <c r="I225" s="76">
        <v>4282</v>
      </c>
      <c r="J225" s="77"/>
      <c r="K225" s="78"/>
      <c r="L225" s="79">
        <v>2629</v>
      </c>
      <c r="M225" s="76">
        <v>19679</v>
      </c>
      <c r="N225" s="77"/>
      <c r="O225" s="78"/>
      <c r="P225" s="79">
        <v>16419</v>
      </c>
      <c r="Q225" s="80"/>
      <c r="R225" s="81">
        <f>+L225+P225</f>
        <v>19048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26415</v>
      </c>
      <c r="I226" s="76">
        <v>5124</v>
      </c>
      <c r="J226" s="77"/>
      <c r="K226" s="78"/>
      <c r="L226" s="79">
        <v>1268</v>
      </c>
      <c r="M226" s="76">
        <v>21051</v>
      </c>
      <c r="N226" s="77"/>
      <c r="O226" s="78"/>
      <c r="P226" s="79">
        <v>12514</v>
      </c>
      <c r="Q226" s="80"/>
      <c r="R226" s="81">
        <f>+L226+P226</f>
        <v>13782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10242</v>
      </c>
      <c r="I227" s="76">
        <v>960</v>
      </c>
      <c r="J227" s="77"/>
      <c r="K227" s="78"/>
      <c r="L227" s="79">
        <v>138</v>
      </c>
      <c r="M227" s="76">
        <v>9145</v>
      </c>
      <c r="N227" s="77"/>
      <c r="O227" s="78"/>
      <c r="P227" s="79">
        <v>4990</v>
      </c>
      <c r="Q227" s="80"/>
      <c r="R227" s="81">
        <f>+L227+P227</f>
        <v>5128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5399</v>
      </c>
      <c r="I228" s="86">
        <v>146</v>
      </c>
      <c r="J228" s="87"/>
      <c r="K228" s="88"/>
      <c r="L228" s="89">
        <v>32</v>
      </c>
      <c r="M228" s="86">
        <v>5208</v>
      </c>
      <c r="N228" s="87"/>
      <c r="O228" s="88"/>
      <c r="P228" s="89">
        <v>2587</v>
      </c>
      <c r="Q228" s="90"/>
      <c r="R228" s="91">
        <f>+L228+P228</f>
        <v>2619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36263</v>
      </c>
      <c r="I229" s="96">
        <v>7721</v>
      </c>
      <c r="J229" s="97"/>
      <c r="K229" s="98"/>
      <c r="L229" s="99">
        <f>+L230+SUM(L235:L239)</f>
        <v>5061.7948065943683</v>
      </c>
      <c r="M229" s="96">
        <v>28190</v>
      </c>
      <c r="N229" s="100"/>
      <c r="O229" s="101"/>
      <c r="P229" s="99">
        <f>+P230+SUM(P235:P239)</f>
        <v>21636</v>
      </c>
      <c r="Q229" s="102"/>
      <c r="R229" s="103">
        <f>+R230+SUM(R235:R239)</f>
        <v>26697.794806594367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1348</v>
      </c>
      <c r="I230" s="38">
        <v>473</v>
      </c>
      <c r="J230" s="39">
        <v>473</v>
      </c>
      <c r="K230" s="42">
        <v>459</v>
      </c>
      <c r="L230" s="41">
        <f>SUM(L231:L234)</f>
        <v>469.79480659436831</v>
      </c>
      <c r="M230" s="38">
        <v>808</v>
      </c>
      <c r="N230" s="39">
        <v>808</v>
      </c>
      <c r="O230" s="42">
        <v>808</v>
      </c>
      <c r="P230" s="41">
        <f>SUM(P231:P234)</f>
        <v>808</v>
      </c>
      <c r="Q230" s="43"/>
      <c r="R230" s="44">
        <f>SUM(R231:R234)</f>
        <v>1277.7948065943683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780</v>
      </c>
      <c r="I232" s="48">
        <v>341</v>
      </c>
      <c r="J232" s="48">
        <v>341</v>
      </c>
      <c r="K232" s="51">
        <v>327</v>
      </c>
      <c r="L232" s="55">
        <f>J232*(1-Q232)+K232*Q232</f>
        <v>337.79480659436831</v>
      </c>
      <c r="M232" s="48">
        <v>373</v>
      </c>
      <c r="N232" s="48">
        <v>373</v>
      </c>
      <c r="O232" s="51">
        <v>373</v>
      </c>
      <c r="P232" s="55">
        <f>N232*(1-Q232)+O232*Q232</f>
        <v>373</v>
      </c>
      <c r="Q232" s="52">
        <f>$Q$3</f>
        <v>0.22894238611654974</v>
      </c>
      <c r="R232" s="53">
        <f>L232+P232</f>
        <v>710.79480659436831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567</v>
      </c>
      <c r="I233" s="48">
        <v>132</v>
      </c>
      <c r="J233" s="48">
        <v>132</v>
      </c>
      <c r="K233" s="51">
        <v>132</v>
      </c>
      <c r="L233" s="55">
        <f>J233*(1-Q233)+K233*Q233</f>
        <v>132</v>
      </c>
      <c r="M233" s="48">
        <v>435</v>
      </c>
      <c r="N233" s="48">
        <v>435</v>
      </c>
      <c r="O233" s="51">
        <v>435</v>
      </c>
      <c r="P233" s="55">
        <f>N233*(1-Q233)+O233*Q233</f>
        <v>435</v>
      </c>
      <c r="Q233" s="52">
        <f>$Q$4</f>
        <v>0.59539014067989871</v>
      </c>
      <c r="R233" s="53">
        <f>L233+P233</f>
        <v>567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8008</v>
      </c>
      <c r="I235" s="69">
        <v>2286</v>
      </c>
      <c r="J235" s="70"/>
      <c r="K235" s="71"/>
      <c r="L235" s="72">
        <v>2195</v>
      </c>
      <c r="M235" s="69">
        <v>5629</v>
      </c>
      <c r="N235" s="70"/>
      <c r="O235" s="71"/>
      <c r="P235" s="72">
        <v>5475</v>
      </c>
      <c r="Q235" s="73"/>
      <c r="R235" s="74">
        <f>+L235+P235</f>
        <v>7670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9753</v>
      </c>
      <c r="I236" s="76">
        <v>2051</v>
      </c>
      <c r="J236" s="77"/>
      <c r="K236" s="78"/>
      <c r="L236" s="79">
        <v>1536</v>
      </c>
      <c r="M236" s="76">
        <v>7610</v>
      </c>
      <c r="N236" s="77"/>
      <c r="O236" s="78"/>
      <c r="P236" s="79">
        <v>6736</v>
      </c>
      <c r="Q236" s="80"/>
      <c r="R236" s="81">
        <f>+L236+P236</f>
        <v>8272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9265</v>
      </c>
      <c r="I237" s="76">
        <v>2271</v>
      </c>
      <c r="J237" s="77"/>
      <c r="K237" s="78"/>
      <c r="L237" s="79">
        <v>759</v>
      </c>
      <c r="M237" s="76">
        <v>6913</v>
      </c>
      <c r="N237" s="77"/>
      <c r="O237" s="78"/>
      <c r="P237" s="79">
        <v>4571</v>
      </c>
      <c r="Q237" s="80"/>
      <c r="R237" s="81">
        <f>+L237+P237</f>
        <v>5330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4806</v>
      </c>
      <c r="I238" s="76">
        <v>483</v>
      </c>
      <c r="J238" s="77"/>
      <c r="K238" s="78"/>
      <c r="L238" s="79">
        <v>45</v>
      </c>
      <c r="M238" s="76">
        <v>4303</v>
      </c>
      <c r="N238" s="77"/>
      <c r="O238" s="78"/>
      <c r="P238" s="79">
        <v>2518</v>
      </c>
      <c r="Q238" s="80"/>
      <c r="R238" s="81">
        <f>+L238+P238</f>
        <v>2563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3083</v>
      </c>
      <c r="I239" s="86">
        <v>157</v>
      </c>
      <c r="J239" s="87"/>
      <c r="K239" s="88"/>
      <c r="L239" s="89">
        <v>57</v>
      </c>
      <c r="M239" s="86">
        <v>2926</v>
      </c>
      <c r="N239" s="87"/>
      <c r="O239" s="88"/>
      <c r="P239" s="89">
        <v>1528</v>
      </c>
      <c r="Q239" s="90"/>
      <c r="R239" s="91">
        <f>+L239+P239</f>
        <v>1585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6999</v>
      </c>
      <c r="I240" s="96">
        <v>1327</v>
      </c>
      <c r="J240" s="97"/>
      <c r="K240" s="98"/>
      <c r="L240" s="99">
        <f>+L241+SUM(L246:L250)</f>
        <v>912</v>
      </c>
      <c r="M240" s="96">
        <v>5634</v>
      </c>
      <c r="N240" s="100"/>
      <c r="O240" s="101"/>
      <c r="P240" s="99">
        <f>+P241+SUM(P246:P250)</f>
        <v>4896.5262422508786</v>
      </c>
      <c r="Q240" s="102"/>
      <c r="R240" s="103">
        <f>+R241+SUM(R246:R250)</f>
        <v>5808.5262422508786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268</v>
      </c>
      <c r="I241" s="38">
        <v>57</v>
      </c>
      <c r="J241" s="39">
        <v>57</v>
      </c>
      <c r="K241" s="42">
        <v>57</v>
      </c>
      <c r="L241" s="41">
        <f>SUM(L242:L245)</f>
        <v>57</v>
      </c>
      <c r="M241" s="38">
        <v>211</v>
      </c>
      <c r="N241" s="39">
        <v>194</v>
      </c>
      <c r="O241" s="42">
        <v>211</v>
      </c>
      <c r="P241" s="41">
        <f>SUM(P242:P245)</f>
        <v>204.5262422508784</v>
      </c>
      <c r="Q241" s="43"/>
      <c r="R241" s="44">
        <f>SUM(R242:R245)</f>
        <v>261.5262422508784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75</v>
      </c>
      <c r="I243" s="48">
        <v>57</v>
      </c>
      <c r="J243" s="48">
        <v>57</v>
      </c>
      <c r="K243" s="51">
        <v>57</v>
      </c>
      <c r="L243" s="55">
        <f>J243*(1-Q243)+K243*Q243</f>
        <v>57</v>
      </c>
      <c r="M243" s="48">
        <v>18</v>
      </c>
      <c r="N243" s="48">
        <v>18</v>
      </c>
      <c r="O243" s="51">
        <v>18</v>
      </c>
      <c r="P243" s="55">
        <f>N243*(1-Q243)+O243*Q243</f>
        <v>18</v>
      </c>
      <c r="Q243" s="52">
        <f>$Q$3</f>
        <v>0.22894238611654974</v>
      </c>
      <c r="R243" s="53">
        <f>L243+P243</f>
        <v>75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193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193</v>
      </c>
      <c r="N244" s="48">
        <v>177</v>
      </c>
      <c r="O244" s="51">
        <v>193</v>
      </c>
      <c r="P244" s="55">
        <f>N244*(1-Q244)+O244*Q244</f>
        <v>186.5262422508784</v>
      </c>
      <c r="Q244" s="52">
        <f>$Q$4</f>
        <v>0.59539014067989871</v>
      </c>
      <c r="R244" s="53">
        <f>L244+P244</f>
        <v>186.5262422508784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2069</v>
      </c>
      <c r="I246" s="69">
        <v>423</v>
      </c>
      <c r="J246" s="70"/>
      <c r="K246" s="71"/>
      <c r="L246" s="72">
        <v>423</v>
      </c>
      <c r="M246" s="69">
        <v>1624</v>
      </c>
      <c r="N246" s="70"/>
      <c r="O246" s="71"/>
      <c r="P246" s="72">
        <v>1573</v>
      </c>
      <c r="Q246" s="73"/>
      <c r="R246" s="74">
        <f>+L246+P246</f>
        <v>1996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1562</v>
      </c>
      <c r="I247" s="76">
        <v>298</v>
      </c>
      <c r="J247" s="77"/>
      <c r="K247" s="78"/>
      <c r="L247" s="79">
        <v>171</v>
      </c>
      <c r="M247" s="76">
        <v>1264</v>
      </c>
      <c r="N247" s="77"/>
      <c r="O247" s="78"/>
      <c r="P247" s="79">
        <v>1194</v>
      </c>
      <c r="Q247" s="80"/>
      <c r="R247" s="81">
        <f>+L247+P247</f>
        <v>1365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1667</v>
      </c>
      <c r="I248" s="76">
        <v>480</v>
      </c>
      <c r="J248" s="77"/>
      <c r="K248" s="78"/>
      <c r="L248" s="79">
        <v>245</v>
      </c>
      <c r="M248" s="76">
        <v>1170</v>
      </c>
      <c r="N248" s="77"/>
      <c r="O248" s="78"/>
      <c r="P248" s="79">
        <v>949</v>
      </c>
      <c r="Q248" s="80"/>
      <c r="R248" s="81">
        <f>+L248+P248</f>
        <v>1194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648</v>
      </c>
      <c r="I249" s="76">
        <v>69</v>
      </c>
      <c r="J249" s="77"/>
      <c r="K249" s="78"/>
      <c r="L249" s="79">
        <v>16</v>
      </c>
      <c r="M249" s="76">
        <v>579</v>
      </c>
      <c r="N249" s="77"/>
      <c r="O249" s="78"/>
      <c r="P249" s="79">
        <v>394</v>
      </c>
      <c r="Q249" s="80"/>
      <c r="R249" s="81">
        <f>+L249+P249</f>
        <v>410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786</v>
      </c>
      <c r="I250" s="86">
        <v>0</v>
      </c>
      <c r="J250" s="87"/>
      <c r="K250" s="88"/>
      <c r="L250" s="89">
        <v>0</v>
      </c>
      <c r="M250" s="86">
        <v>786</v>
      </c>
      <c r="N250" s="87"/>
      <c r="O250" s="88"/>
      <c r="P250" s="89">
        <v>582</v>
      </c>
      <c r="Q250" s="90"/>
      <c r="R250" s="91">
        <f>+L250+P250</f>
        <v>582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5015</v>
      </c>
      <c r="I251" s="96">
        <v>774</v>
      </c>
      <c r="J251" s="97"/>
      <c r="K251" s="98"/>
      <c r="L251" s="99">
        <f>+L252+SUM(L257:L261)</f>
        <v>690.77978451348395</v>
      </c>
      <c r="M251" s="96">
        <v>4235</v>
      </c>
      <c r="N251" s="100"/>
      <c r="O251" s="101"/>
      <c r="P251" s="99">
        <f>+P252+SUM(P257:P261)</f>
        <v>3858.0237489804849</v>
      </c>
      <c r="Q251" s="102"/>
      <c r="R251" s="103">
        <f>+R252+SUM(R257:R261)</f>
        <v>4548.8035334939686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310</v>
      </c>
      <c r="I252" s="38">
        <v>39</v>
      </c>
      <c r="J252" s="39">
        <v>39</v>
      </c>
      <c r="K252" s="42">
        <v>0</v>
      </c>
      <c r="L252" s="41">
        <f>SUM(L253:L256)</f>
        <v>15.77978451348395</v>
      </c>
      <c r="M252" s="38">
        <v>271</v>
      </c>
      <c r="N252" s="39">
        <v>271</v>
      </c>
      <c r="O252" s="42">
        <v>258</v>
      </c>
      <c r="P252" s="41">
        <f>SUM(P253:P256)</f>
        <v>268.02374898048487</v>
      </c>
      <c r="Q252" s="43"/>
      <c r="R252" s="44">
        <f>SUM(R253:R256)</f>
        <v>283.80353349396881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13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13</v>
      </c>
      <c r="N254" s="48">
        <v>13</v>
      </c>
      <c r="O254" s="51">
        <v>0</v>
      </c>
      <c r="P254" s="55">
        <f>N254*(1-Q254)+O254*Q254</f>
        <v>10.023748980484854</v>
      </c>
      <c r="Q254" s="52">
        <f>$Q$3</f>
        <v>0.22894238611654974</v>
      </c>
      <c r="R254" s="53">
        <f>L254+P254</f>
        <v>10.023748980484854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297</v>
      </c>
      <c r="I255" s="48">
        <v>39</v>
      </c>
      <c r="J255" s="48">
        <v>39</v>
      </c>
      <c r="K255" s="51">
        <v>0</v>
      </c>
      <c r="L255" s="55">
        <f>J255*(1-Q255)+K255*Q255</f>
        <v>15.77978451348395</v>
      </c>
      <c r="M255" s="48">
        <v>258</v>
      </c>
      <c r="N255" s="48">
        <v>258</v>
      </c>
      <c r="O255" s="51">
        <v>258</v>
      </c>
      <c r="P255" s="55">
        <f>N255*(1-Q255)+O255*Q255</f>
        <v>258</v>
      </c>
      <c r="Q255" s="52">
        <f>$Q$4</f>
        <v>0.59539014067989871</v>
      </c>
      <c r="R255" s="53">
        <f>L255+P255</f>
        <v>273.77978451348395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1921</v>
      </c>
      <c r="I257" s="69">
        <v>468</v>
      </c>
      <c r="J257" s="70"/>
      <c r="K257" s="71"/>
      <c r="L257" s="72">
        <v>468</v>
      </c>
      <c r="M257" s="69">
        <v>1447</v>
      </c>
      <c r="N257" s="70"/>
      <c r="O257" s="71"/>
      <c r="P257" s="72">
        <v>1447</v>
      </c>
      <c r="Q257" s="73"/>
      <c r="R257" s="74">
        <f>+L257+P257</f>
        <v>1915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1085</v>
      </c>
      <c r="I258" s="76">
        <v>164</v>
      </c>
      <c r="J258" s="77"/>
      <c r="K258" s="78"/>
      <c r="L258" s="79">
        <v>145</v>
      </c>
      <c r="M258" s="76">
        <v>921</v>
      </c>
      <c r="N258" s="77"/>
      <c r="O258" s="78"/>
      <c r="P258" s="79">
        <v>857</v>
      </c>
      <c r="Q258" s="80"/>
      <c r="R258" s="81">
        <f>+L258+P258</f>
        <v>1002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798</v>
      </c>
      <c r="I259" s="76">
        <v>70</v>
      </c>
      <c r="J259" s="77"/>
      <c r="K259" s="78"/>
      <c r="L259" s="79">
        <v>62</v>
      </c>
      <c r="M259" s="76">
        <v>728</v>
      </c>
      <c r="N259" s="77"/>
      <c r="O259" s="78"/>
      <c r="P259" s="79">
        <v>621</v>
      </c>
      <c r="Q259" s="80"/>
      <c r="R259" s="81">
        <f>+L259+P259</f>
        <v>683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506</v>
      </c>
      <c r="I260" s="76">
        <v>18</v>
      </c>
      <c r="J260" s="77"/>
      <c r="K260" s="78"/>
      <c r="L260" s="79">
        <v>0</v>
      </c>
      <c r="M260" s="76">
        <v>488</v>
      </c>
      <c r="N260" s="77"/>
      <c r="O260" s="78"/>
      <c r="P260" s="79">
        <v>383</v>
      </c>
      <c r="Q260" s="80"/>
      <c r="R260" s="81">
        <f>+L260+P260</f>
        <v>383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395</v>
      </c>
      <c r="I261" s="86">
        <v>16</v>
      </c>
      <c r="J261" s="87"/>
      <c r="K261" s="88"/>
      <c r="L261" s="89">
        <v>0</v>
      </c>
      <c r="M261" s="86">
        <v>379</v>
      </c>
      <c r="N261" s="87"/>
      <c r="O261" s="88"/>
      <c r="P261" s="89">
        <v>282</v>
      </c>
      <c r="Q261" s="90"/>
      <c r="R261" s="91">
        <f>+L261+P261</f>
        <v>282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11647</v>
      </c>
      <c r="I262" s="96">
        <v>2399</v>
      </c>
      <c r="J262" s="97"/>
      <c r="K262" s="98"/>
      <c r="L262" s="99">
        <f>+L263+SUM(L268:L272)</f>
        <v>1684.919569204714</v>
      </c>
      <c r="M262" s="96">
        <v>8557</v>
      </c>
      <c r="N262" s="100"/>
      <c r="O262" s="101"/>
      <c r="P262" s="99">
        <f>+P263+SUM(P268:P272)</f>
        <v>7312.7162911875757</v>
      </c>
      <c r="Q262" s="102"/>
      <c r="R262" s="103">
        <f>+R263+SUM(R268:R272)</f>
        <v>8997.635860392289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6163</v>
      </c>
      <c r="I263" s="38">
        <v>1166</v>
      </c>
      <c r="J263" s="39">
        <v>1166</v>
      </c>
      <c r="K263" s="42">
        <v>957</v>
      </c>
      <c r="L263" s="41">
        <f>SUM(L264:L267)</f>
        <v>1114.919569204714</v>
      </c>
      <c r="M263" s="38">
        <v>4403</v>
      </c>
      <c r="N263" s="39">
        <v>4374</v>
      </c>
      <c r="O263" s="42">
        <v>4246</v>
      </c>
      <c r="P263" s="41">
        <f>SUM(P264:P267)</f>
        <v>4342.7162911875757</v>
      </c>
      <c r="Q263" s="43"/>
      <c r="R263" s="44">
        <f>SUM(R264:R267)</f>
        <v>5457.6358603922899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6163</v>
      </c>
      <c r="I267" s="59">
        <v>1166</v>
      </c>
      <c r="J267" s="60">
        <v>1166</v>
      </c>
      <c r="K267" s="63">
        <v>957</v>
      </c>
      <c r="L267" s="62">
        <f>J267*(1-Q267)+K267*Q267</f>
        <v>1114.919569204714</v>
      </c>
      <c r="M267" s="59">
        <v>4403</v>
      </c>
      <c r="N267" s="60">
        <v>4374</v>
      </c>
      <c r="O267" s="63">
        <v>4246</v>
      </c>
      <c r="P267" s="62">
        <f>N267*(1-Q267)+O267*Q267</f>
        <v>4342.7162911875757</v>
      </c>
      <c r="Q267" s="64">
        <f>$Q$5</f>
        <v>0.24440397509706221</v>
      </c>
      <c r="R267" s="65">
        <f>L267+P267</f>
        <v>5457.6358603922899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2424</v>
      </c>
      <c r="I268" s="69">
        <v>585</v>
      </c>
      <c r="J268" s="70"/>
      <c r="K268" s="71"/>
      <c r="L268" s="72">
        <v>457</v>
      </c>
      <c r="M268" s="69">
        <v>1764</v>
      </c>
      <c r="N268" s="70"/>
      <c r="O268" s="71"/>
      <c r="P268" s="72">
        <v>1645</v>
      </c>
      <c r="Q268" s="73"/>
      <c r="R268" s="74">
        <f>+L268+P268</f>
        <v>2102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1218</v>
      </c>
      <c r="I269" s="76">
        <v>316</v>
      </c>
      <c r="J269" s="77"/>
      <c r="K269" s="78"/>
      <c r="L269" s="79">
        <v>113</v>
      </c>
      <c r="M269" s="76">
        <v>902</v>
      </c>
      <c r="N269" s="77"/>
      <c r="O269" s="78"/>
      <c r="P269" s="79">
        <v>683</v>
      </c>
      <c r="Q269" s="80"/>
      <c r="R269" s="81">
        <f>+L269+P269</f>
        <v>796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909</v>
      </c>
      <c r="I270" s="76">
        <v>290</v>
      </c>
      <c r="J270" s="77"/>
      <c r="K270" s="78"/>
      <c r="L270" s="79">
        <v>0</v>
      </c>
      <c r="M270" s="76">
        <v>596</v>
      </c>
      <c r="N270" s="77"/>
      <c r="O270" s="78"/>
      <c r="P270" s="79">
        <v>387</v>
      </c>
      <c r="Q270" s="80"/>
      <c r="R270" s="81">
        <f>+L270+P270</f>
        <v>387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793</v>
      </c>
      <c r="I271" s="76">
        <v>42</v>
      </c>
      <c r="J271" s="77"/>
      <c r="K271" s="78"/>
      <c r="L271" s="79">
        <v>0</v>
      </c>
      <c r="M271" s="76">
        <v>750</v>
      </c>
      <c r="N271" s="77"/>
      <c r="O271" s="78"/>
      <c r="P271" s="79">
        <v>212</v>
      </c>
      <c r="Q271" s="80"/>
      <c r="R271" s="81">
        <f>+L271+P271</f>
        <v>212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141</v>
      </c>
      <c r="I272" s="86">
        <v>0</v>
      </c>
      <c r="J272" s="87"/>
      <c r="K272" s="88"/>
      <c r="L272" s="89">
        <v>0</v>
      </c>
      <c r="M272" s="86">
        <v>141</v>
      </c>
      <c r="N272" s="87"/>
      <c r="O272" s="88"/>
      <c r="P272" s="89">
        <v>43</v>
      </c>
      <c r="Q272" s="90"/>
      <c r="R272" s="91">
        <f>+L272+P272</f>
        <v>43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413059</v>
      </c>
      <c r="I273" s="96">
        <v>215702</v>
      </c>
      <c r="J273" s="97"/>
      <c r="K273" s="98"/>
      <c r="L273" s="99">
        <f>+L274+SUM(L279:L283)</f>
        <v>121440.57404033569</v>
      </c>
      <c r="M273" s="96">
        <v>59078</v>
      </c>
      <c r="N273" s="100"/>
      <c r="O273" s="101"/>
      <c r="P273" s="99">
        <f>+P274+SUM(P279:P283)</f>
        <v>30665.509271612675</v>
      </c>
      <c r="Q273" s="102"/>
      <c r="R273" s="103">
        <f>+R274+SUM(R279:R283)</f>
        <v>152106.08331194837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218796</v>
      </c>
      <c r="I274" s="38">
        <v>106788</v>
      </c>
      <c r="J274" s="39">
        <v>102029</v>
      </c>
      <c r="K274" s="42">
        <v>54736</v>
      </c>
      <c r="L274" s="41">
        <f>SUM(L275:L278)</f>
        <v>88306.57404033569</v>
      </c>
      <c r="M274" s="38">
        <v>17780</v>
      </c>
      <c r="N274" s="39">
        <v>16809</v>
      </c>
      <c r="O274" s="42">
        <v>10856</v>
      </c>
      <c r="P274" s="41">
        <f>SUM(P275:P278)</f>
        <v>14153.509271612676</v>
      </c>
      <c r="Q274" s="43"/>
      <c r="R274" s="44">
        <f>SUM(R275:R278)</f>
        <v>102460.08331194837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58636</v>
      </c>
      <c r="I275" s="48">
        <v>21109</v>
      </c>
      <c r="J275" s="48">
        <v>19268</v>
      </c>
      <c r="K275" s="51">
        <v>8758</v>
      </c>
      <c r="L275" s="50">
        <f>J275*(1-Q275)+K275*Q275</f>
        <v>18284.547463084255</v>
      </c>
      <c r="M275" s="48">
        <v>680</v>
      </c>
      <c r="N275" s="48">
        <v>680</v>
      </c>
      <c r="O275" s="51">
        <v>436</v>
      </c>
      <c r="P275" s="50">
        <f>N275*(1-Q275)+O275*Q275</f>
        <v>657.16818087464878</v>
      </c>
      <c r="Q275" s="52">
        <f>$Q$2</f>
        <v>9.3573029202259031E-2</v>
      </c>
      <c r="R275" s="53">
        <f>L275+P275</f>
        <v>18941.715643958902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89632</v>
      </c>
      <c r="I276" s="48">
        <v>48797</v>
      </c>
      <c r="J276" s="48">
        <v>46699</v>
      </c>
      <c r="K276" s="51">
        <v>26666</v>
      </c>
      <c r="L276" s="55">
        <f>J276*(1-Q276)+K276*Q276</f>
        <v>42112.597178927157</v>
      </c>
      <c r="M276" s="48">
        <v>5557</v>
      </c>
      <c r="N276" s="48">
        <v>5325</v>
      </c>
      <c r="O276" s="51">
        <v>3624</v>
      </c>
      <c r="P276" s="55">
        <f>N276*(1-Q276)+O276*Q276</f>
        <v>4935.5690012157493</v>
      </c>
      <c r="Q276" s="52">
        <f>$Q$3</f>
        <v>0.22894238611654974</v>
      </c>
      <c r="R276" s="53">
        <f>L276+P276</f>
        <v>47048.166180142907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48416</v>
      </c>
      <c r="I277" s="48">
        <v>26860</v>
      </c>
      <c r="J277" s="48">
        <v>26268</v>
      </c>
      <c r="K277" s="51">
        <v>14704</v>
      </c>
      <c r="L277" s="55">
        <f>J277*(1-Q277)+K277*Q277</f>
        <v>19382.908413177651</v>
      </c>
      <c r="M277" s="48">
        <v>10168</v>
      </c>
      <c r="N277" s="48">
        <v>9508</v>
      </c>
      <c r="O277" s="51">
        <v>5907</v>
      </c>
      <c r="P277" s="55">
        <f>N277*(1-Q277)+O277*Q277</f>
        <v>7364.0001034116849</v>
      </c>
      <c r="Q277" s="52">
        <f>$Q$4</f>
        <v>0.59539014067989871</v>
      </c>
      <c r="R277" s="53">
        <f>L277+P277</f>
        <v>26746.908516589334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22111</v>
      </c>
      <c r="I278" s="59">
        <v>10021</v>
      </c>
      <c r="J278" s="60">
        <v>9794</v>
      </c>
      <c r="K278" s="63">
        <v>4608</v>
      </c>
      <c r="L278" s="62">
        <f>J278*(1-Q278)+K278*Q278</f>
        <v>8526.5209851466352</v>
      </c>
      <c r="M278" s="59">
        <v>1375</v>
      </c>
      <c r="N278" s="60">
        <v>1296</v>
      </c>
      <c r="O278" s="63">
        <v>890</v>
      </c>
      <c r="P278" s="62">
        <f>N278*(1-Q278)+O278*Q278</f>
        <v>1196.7719861105927</v>
      </c>
      <c r="Q278" s="64">
        <f>$Q$5</f>
        <v>0.24440397509706221</v>
      </c>
      <c r="R278" s="65">
        <f>L278+P278</f>
        <v>9723.2929712572277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83203</v>
      </c>
      <c r="I279" s="69">
        <v>44084</v>
      </c>
      <c r="J279" s="70"/>
      <c r="K279" s="71"/>
      <c r="L279" s="72">
        <v>21519</v>
      </c>
      <c r="M279" s="69">
        <v>14674</v>
      </c>
      <c r="N279" s="70"/>
      <c r="O279" s="71"/>
      <c r="P279" s="72">
        <v>9250</v>
      </c>
      <c r="Q279" s="73"/>
      <c r="R279" s="74">
        <f>+L279+P279</f>
        <v>30769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59307</v>
      </c>
      <c r="I280" s="76">
        <v>35377</v>
      </c>
      <c r="J280" s="77"/>
      <c r="K280" s="78"/>
      <c r="L280" s="79">
        <v>8421</v>
      </c>
      <c r="M280" s="76">
        <v>11825</v>
      </c>
      <c r="N280" s="77"/>
      <c r="O280" s="78"/>
      <c r="P280" s="79">
        <v>4190</v>
      </c>
      <c r="Q280" s="80"/>
      <c r="R280" s="81">
        <f>+L280+P280</f>
        <v>12611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37916</v>
      </c>
      <c r="I281" s="76">
        <v>22976</v>
      </c>
      <c r="J281" s="77"/>
      <c r="K281" s="78"/>
      <c r="L281" s="79">
        <v>2847</v>
      </c>
      <c r="M281" s="76">
        <v>9170</v>
      </c>
      <c r="N281" s="77"/>
      <c r="O281" s="78"/>
      <c r="P281" s="79">
        <v>2161</v>
      </c>
      <c r="Q281" s="80"/>
      <c r="R281" s="81">
        <f>+L281+P281</f>
        <v>5008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11390</v>
      </c>
      <c r="I282" s="76">
        <v>5521</v>
      </c>
      <c r="J282" s="77"/>
      <c r="K282" s="78"/>
      <c r="L282" s="79">
        <v>347</v>
      </c>
      <c r="M282" s="76">
        <v>4530</v>
      </c>
      <c r="N282" s="77"/>
      <c r="O282" s="78"/>
      <c r="P282" s="79">
        <v>838</v>
      </c>
      <c r="Q282" s="80"/>
      <c r="R282" s="81">
        <f>+L282+P282</f>
        <v>1185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2448</v>
      </c>
      <c r="I283" s="86">
        <v>957</v>
      </c>
      <c r="J283" s="87"/>
      <c r="K283" s="88"/>
      <c r="L283" s="89">
        <v>0</v>
      </c>
      <c r="M283" s="86">
        <v>1100</v>
      </c>
      <c r="N283" s="87"/>
      <c r="O283" s="88"/>
      <c r="P283" s="89">
        <v>73</v>
      </c>
      <c r="Q283" s="90"/>
      <c r="R283" s="91">
        <f>+L283+P283</f>
        <v>73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39922</v>
      </c>
      <c r="I284" s="96">
        <v>15961</v>
      </c>
      <c r="J284" s="97"/>
      <c r="K284" s="98"/>
      <c r="L284" s="99">
        <f>+L285+SUM(L290:L294)</f>
        <v>11001.195768317664</v>
      </c>
      <c r="M284" s="96">
        <v>4596</v>
      </c>
      <c r="N284" s="100"/>
      <c r="O284" s="101"/>
      <c r="P284" s="99">
        <f>+P285+SUM(P290:P294)</f>
        <v>3105.1400532501343</v>
      </c>
      <c r="Q284" s="102"/>
      <c r="R284" s="103">
        <f>+R285+SUM(R290:R294)</f>
        <v>14106.335821567798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33121</v>
      </c>
      <c r="I285" s="38">
        <v>13092</v>
      </c>
      <c r="J285" s="39">
        <v>12429</v>
      </c>
      <c r="K285" s="42">
        <v>5947</v>
      </c>
      <c r="L285" s="41">
        <f>SUM(L286:L289)</f>
        <v>10232.195768317664</v>
      </c>
      <c r="M285" s="38">
        <v>3262</v>
      </c>
      <c r="N285" s="39">
        <v>2989</v>
      </c>
      <c r="O285" s="42">
        <v>1786</v>
      </c>
      <c r="P285" s="41">
        <f>SUM(P286:P289)</f>
        <v>2353.1400532501343</v>
      </c>
      <c r="Q285" s="43"/>
      <c r="R285" s="44">
        <f>SUM(R286:R289)</f>
        <v>12585.335821567798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15709</v>
      </c>
      <c r="I286" s="48">
        <v>4553</v>
      </c>
      <c r="J286" s="48">
        <v>4106</v>
      </c>
      <c r="K286" s="51">
        <v>1638</v>
      </c>
      <c r="L286" s="50">
        <f>J286*(1-Q286)+K286*Q286</f>
        <v>3875.0617639288248</v>
      </c>
      <c r="M286" s="48">
        <v>29</v>
      </c>
      <c r="N286" s="48">
        <v>29</v>
      </c>
      <c r="O286" s="51">
        <v>18</v>
      </c>
      <c r="P286" s="50">
        <f>N286*(1-Q286)+O286*Q286</f>
        <v>27.970696678775148</v>
      </c>
      <c r="Q286" s="52">
        <f>$Q$2</f>
        <v>9.3573029202259031E-2</v>
      </c>
      <c r="R286" s="53">
        <f>L286+P286</f>
        <v>3903.0324606076001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5184</v>
      </c>
      <c r="I287" s="48">
        <v>2435</v>
      </c>
      <c r="J287" s="48">
        <v>2319</v>
      </c>
      <c r="K287" s="51">
        <v>1178</v>
      </c>
      <c r="L287" s="55">
        <f>J287*(1-Q287)+K287*Q287</f>
        <v>2057.7767374410168</v>
      </c>
      <c r="M287" s="48">
        <v>693</v>
      </c>
      <c r="N287" s="48">
        <v>625</v>
      </c>
      <c r="O287" s="51">
        <v>436</v>
      </c>
      <c r="P287" s="55">
        <f>N287*(1-Q287)+O287*Q287</f>
        <v>581.72988902397208</v>
      </c>
      <c r="Q287" s="52">
        <f>$Q$3</f>
        <v>0.22894238611654974</v>
      </c>
      <c r="R287" s="53">
        <f>L287+P287</f>
        <v>2639.506626464989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11868</v>
      </c>
      <c r="I288" s="48">
        <v>6051</v>
      </c>
      <c r="J288" s="48">
        <v>5950</v>
      </c>
      <c r="K288" s="51">
        <v>3096</v>
      </c>
      <c r="L288" s="55">
        <f>J288*(1-Q288)+K288*Q288</f>
        <v>4250.7565384995687</v>
      </c>
      <c r="M288" s="48">
        <v>2481</v>
      </c>
      <c r="N288" s="48">
        <v>2276</v>
      </c>
      <c r="O288" s="51">
        <v>1289</v>
      </c>
      <c r="P288" s="55">
        <f>N288*(1-Q288)+O288*Q288</f>
        <v>1688.34993114894</v>
      </c>
      <c r="Q288" s="52">
        <f>$Q$4</f>
        <v>0.59539014067989871</v>
      </c>
      <c r="R288" s="53">
        <f>L288+P288</f>
        <v>5939.1064696485082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360</v>
      </c>
      <c r="I289" s="59">
        <v>53</v>
      </c>
      <c r="J289" s="60">
        <v>53</v>
      </c>
      <c r="K289" s="63">
        <v>35</v>
      </c>
      <c r="L289" s="62">
        <f>J289*(1-Q289)+K289*Q289</f>
        <v>48.60072844825288</v>
      </c>
      <c r="M289" s="59">
        <v>59</v>
      </c>
      <c r="N289" s="60">
        <v>59</v>
      </c>
      <c r="O289" s="63">
        <v>43</v>
      </c>
      <c r="P289" s="62">
        <f>N289*(1-Q289)+O289*Q289</f>
        <v>55.089536398447002</v>
      </c>
      <c r="Q289" s="64">
        <f>$Q$5</f>
        <v>0.24440397509706221</v>
      </c>
      <c r="R289" s="65">
        <f>L289+P289</f>
        <v>103.69026484669988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4165</v>
      </c>
      <c r="I290" s="69">
        <v>1659</v>
      </c>
      <c r="J290" s="70"/>
      <c r="K290" s="71"/>
      <c r="L290" s="72">
        <v>685</v>
      </c>
      <c r="M290" s="69">
        <v>696</v>
      </c>
      <c r="N290" s="70"/>
      <c r="O290" s="71"/>
      <c r="P290" s="72">
        <v>577</v>
      </c>
      <c r="Q290" s="73"/>
      <c r="R290" s="74">
        <f>+L290+P290</f>
        <v>1262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1817</v>
      </c>
      <c r="I291" s="76">
        <v>763</v>
      </c>
      <c r="J291" s="77"/>
      <c r="K291" s="78"/>
      <c r="L291" s="79">
        <v>77</v>
      </c>
      <c r="M291" s="76">
        <v>406</v>
      </c>
      <c r="N291" s="77"/>
      <c r="O291" s="78"/>
      <c r="P291" s="79">
        <v>131</v>
      </c>
      <c r="Q291" s="80"/>
      <c r="R291" s="81">
        <f>+L291+P291</f>
        <v>208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621</v>
      </c>
      <c r="I292" s="76">
        <v>349</v>
      </c>
      <c r="J292" s="77"/>
      <c r="K292" s="78"/>
      <c r="L292" s="79">
        <v>7</v>
      </c>
      <c r="M292" s="76">
        <v>157</v>
      </c>
      <c r="N292" s="77"/>
      <c r="O292" s="78"/>
      <c r="P292" s="79">
        <v>44</v>
      </c>
      <c r="Q292" s="80"/>
      <c r="R292" s="81">
        <f>+L292+P292</f>
        <v>51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104</v>
      </c>
      <c r="I293" s="76">
        <v>56</v>
      </c>
      <c r="J293" s="77"/>
      <c r="K293" s="78"/>
      <c r="L293" s="79">
        <v>0</v>
      </c>
      <c r="M293" s="76">
        <v>48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96</v>
      </c>
      <c r="I294" s="86">
        <v>41</v>
      </c>
      <c r="J294" s="87"/>
      <c r="K294" s="88"/>
      <c r="L294" s="89">
        <v>0</v>
      </c>
      <c r="M294" s="86">
        <v>27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69565</v>
      </c>
      <c r="I295" s="96">
        <v>31468</v>
      </c>
      <c r="J295" s="97"/>
      <c r="K295" s="98"/>
      <c r="L295" s="99">
        <f>+L296+SUM(L301:L305)</f>
        <v>19775.902110273724</v>
      </c>
      <c r="M295" s="96">
        <v>11608</v>
      </c>
      <c r="N295" s="100"/>
      <c r="O295" s="101"/>
      <c r="P295" s="99">
        <f>+P296+SUM(P301:P305)</f>
        <v>7074.4374515095606</v>
      </c>
      <c r="Q295" s="102"/>
      <c r="R295" s="103">
        <f>+R296+SUM(R301:R305)</f>
        <v>26850.339561783287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46816</v>
      </c>
      <c r="I296" s="38">
        <v>21948</v>
      </c>
      <c r="J296" s="39">
        <v>21028</v>
      </c>
      <c r="K296" s="42">
        <v>11151</v>
      </c>
      <c r="L296" s="41">
        <f>SUM(L297:L300)</f>
        <v>17038.902110273724</v>
      </c>
      <c r="M296" s="38">
        <v>6433</v>
      </c>
      <c r="N296" s="39">
        <v>6095</v>
      </c>
      <c r="O296" s="42">
        <v>3639</v>
      </c>
      <c r="P296" s="41">
        <f>SUM(P297:P300)</f>
        <v>4832.4374515095606</v>
      </c>
      <c r="Q296" s="43"/>
      <c r="R296" s="44">
        <f>SUM(R297:R300)</f>
        <v>21871.339561783287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12315</v>
      </c>
      <c r="I297" s="48">
        <v>3856</v>
      </c>
      <c r="J297" s="48">
        <v>3398</v>
      </c>
      <c r="K297" s="51">
        <v>1617</v>
      </c>
      <c r="L297" s="50">
        <f>J297*(1-Q297)+K297*Q297</f>
        <v>3231.3464349907763</v>
      </c>
      <c r="M297" s="48">
        <v>220</v>
      </c>
      <c r="N297" s="48">
        <v>220</v>
      </c>
      <c r="O297" s="51">
        <v>126</v>
      </c>
      <c r="P297" s="50">
        <f>N297*(1-Q297)+O297*Q297</f>
        <v>211.20413525498762</v>
      </c>
      <c r="Q297" s="52">
        <f>$Q$2</f>
        <v>9.3573029202259031E-2</v>
      </c>
      <c r="R297" s="53">
        <f>L297+P297</f>
        <v>3442.550570245764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12277</v>
      </c>
      <c r="I298" s="48">
        <v>5713</v>
      </c>
      <c r="J298" s="48">
        <v>5574</v>
      </c>
      <c r="K298" s="51">
        <v>2867</v>
      </c>
      <c r="L298" s="55">
        <f>J298*(1-Q298)+K298*Q298</f>
        <v>4954.2529607824999</v>
      </c>
      <c r="M298" s="48">
        <v>1135</v>
      </c>
      <c r="N298" s="48">
        <v>1114</v>
      </c>
      <c r="O298" s="51">
        <v>756</v>
      </c>
      <c r="P298" s="55">
        <f>N298*(1-Q298)+O298*Q298</f>
        <v>1032.0386257702753</v>
      </c>
      <c r="Q298" s="52">
        <f>$Q$3</f>
        <v>0.22894238611654974</v>
      </c>
      <c r="R298" s="53">
        <f>L298+P298</f>
        <v>5986.2915865527757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21962</v>
      </c>
      <c r="I299" s="48">
        <v>12299</v>
      </c>
      <c r="J299" s="48">
        <v>11976</v>
      </c>
      <c r="K299" s="51">
        <v>6603</v>
      </c>
      <c r="L299" s="55">
        <f>J299*(1-Q299)+K299*Q299</f>
        <v>8776.9687741269045</v>
      </c>
      <c r="M299" s="48">
        <v>4977</v>
      </c>
      <c r="N299" s="48">
        <v>4660</v>
      </c>
      <c r="O299" s="51">
        <v>2719</v>
      </c>
      <c r="P299" s="55">
        <f>N299*(1-Q299)+O299*Q299</f>
        <v>3504.3477369403163</v>
      </c>
      <c r="Q299" s="52">
        <f>$Q$4</f>
        <v>0.59539014067989871</v>
      </c>
      <c r="R299" s="53">
        <f>L299+P299</f>
        <v>12281.31651106722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262</v>
      </c>
      <c r="I300" s="59">
        <v>80</v>
      </c>
      <c r="J300" s="60">
        <v>80</v>
      </c>
      <c r="K300" s="63">
        <v>65</v>
      </c>
      <c r="L300" s="62">
        <f>J300*(1-Q300)+K300*Q300</f>
        <v>76.333940373544067</v>
      </c>
      <c r="M300" s="59">
        <v>100</v>
      </c>
      <c r="N300" s="60">
        <v>100</v>
      </c>
      <c r="O300" s="63">
        <v>38</v>
      </c>
      <c r="P300" s="62">
        <f>N300*(1-Q300)+O300*Q300</f>
        <v>84.846953543982139</v>
      </c>
      <c r="Q300" s="64">
        <f>$Q$5</f>
        <v>0.24440397509706221</v>
      </c>
      <c r="R300" s="65">
        <f>L300+P300</f>
        <v>161.18089391752619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14322</v>
      </c>
      <c r="I301" s="69">
        <v>5808</v>
      </c>
      <c r="J301" s="70"/>
      <c r="K301" s="71"/>
      <c r="L301" s="72">
        <v>2450</v>
      </c>
      <c r="M301" s="69">
        <v>2863</v>
      </c>
      <c r="N301" s="70"/>
      <c r="O301" s="71"/>
      <c r="P301" s="72">
        <v>1668</v>
      </c>
      <c r="Q301" s="73"/>
      <c r="R301" s="74">
        <f>+L301+P301</f>
        <v>4118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6018</v>
      </c>
      <c r="I302" s="76">
        <v>2801</v>
      </c>
      <c r="J302" s="77"/>
      <c r="K302" s="78"/>
      <c r="L302" s="79">
        <v>207</v>
      </c>
      <c r="M302" s="76">
        <v>1487</v>
      </c>
      <c r="N302" s="77"/>
      <c r="O302" s="78"/>
      <c r="P302" s="79">
        <v>373</v>
      </c>
      <c r="Q302" s="80"/>
      <c r="R302" s="81">
        <f>+L302+P302</f>
        <v>580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1793</v>
      </c>
      <c r="I303" s="76">
        <v>709</v>
      </c>
      <c r="J303" s="77"/>
      <c r="K303" s="78"/>
      <c r="L303" s="79">
        <v>48</v>
      </c>
      <c r="M303" s="76">
        <v>590</v>
      </c>
      <c r="N303" s="77"/>
      <c r="O303" s="78"/>
      <c r="P303" s="79">
        <v>201</v>
      </c>
      <c r="Q303" s="80"/>
      <c r="R303" s="81">
        <f>+L303+P303</f>
        <v>249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506</v>
      </c>
      <c r="I304" s="76">
        <v>173</v>
      </c>
      <c r="J304" s="77"/>
      <c r="K304" s="78"/>
      <c r="L304" s="79">
        <v>32</v>
      </c>
      <c r="M304" s="76">
        <v>205</v>
      </c>
      <c r="N304" s="77"/>
      <c r="O304" s="78"/>
      <c r="P304" s="79">
        <v>0</v>
      </c>
      <c r="Q304" s="80"/>
      <c r="R304" s="81">
        <f>+L304+P304</f>
        <v>32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110</v>
      </c>
      <c r="I305" s="86">
        <v>29</v>
      </c>
      <c r="J305" s="87"/>
      <c r="K305" s="88"/>
      <c r="L305" s="89">
        <v>0</v>
      </c>
      <c r="M305" s="86">
        <v>31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78044</v>
      </c>
      <c r="I306" s="96">
        <v>37559</v>
      </c>
      <c r="J306" s="97"/>
      <c r="K306" s="98"/>
      <c r="L306" s="99">
        <f>+L307+SUM(L312:L316)</f>
        <v>21798.858501381033</v>
      </c>
      <c r="M306" s="96">
        <v>10708</v>
      </c>
      <c r="N306" s="100"/>
      <c r="O306" s="101"/>
      <c r="P306" s="99">
        <f>+P307+SUM(P312:P316)</f>
        <v>5664.4530981252201</v>
      </c>
      <c r="Q306" s="102"/>
      <c r="R306" s="103">
        <f>+R307+SUM(R312:R316)</f>
        <v>27463.311599506251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43086</v>
      </c>
      <c r="I307" s="38">
        <v>20503</v>
      </c>
      <c r="J307" s="39">
        <v>19687</v>
      </c>
      <c r="K307" s="42">
        <v>10197</v>
      </c>
      <c r="L307" s="41">
        <f>SUM(L308:L311)</f>
        <v>17017.858501381033</v>
      </c>
      <c r="M307" s="38">
        <v>2989</v>
      </c>
      <c r="N307" s="39">
        <v>2853</v>
      </c>
      <c r="O307" s="42">
        <v>1870</v>
      </c>
      <c r="P307" s="41">
        <f>SUM(P308:P311)</f>
        <v>2457.4530981252201</v>
      </c>
      <c r="Q307" s="43"/>
      <c r="R307" s="44">
        <f>SUM(R308:R311)</f>
        <v>19475.311599506251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14734</v>
      </c>
      <c r="I308" s="48">
        <v>5597</v>
      </c>
      <c r="J308" s="48">
        <v>5222</v>
      </c>
      <c r="K308" s="51">
        <v>2483</v>
      </c>
      <c r="L308" s="50">
        <f>J308*(1-Q308)+K308*Q308</f>
        <v>4965.7034730150126</v>
      </c>
      <c r="M308" s="48">
        <v>170</v>
      </c>
      <c r="N308" s="48">
        <v>170</v>
      </c>
      <c r="O308" s="51">
        <v>122</v>
      </c>
      <c r="P308" s="50">
        <f>N308*(1-Q308)+O308*Q308</f>
        <v>165.50849459829158</v>
      </c>
      <c r="Q308" s="52">
        <f>$Q$2</f>
        <v>9.3573029202259031E-2</v>
      </c>
      <c r="R308" s="53">
        <f>L308+P308</f>
        <v>5131.2119676133043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18663</v>
      </c>
      <c r="I309" s="48">
        <v>9159</v>
      </c>
      <c r="J309" s="48">
        <v>8776</v>
      </c>
      <c r="K309" s="51">
        <v>4445</v>
      </c>
      <c r="L309" s="55">
        <f>J309*(1-Q309)+K309*Q309</f>
        <v>7784.450525729223</v>
      </c>
      <c r="M309" s="48">
        <v>1077</v>
      </c>
      <c r="N309" s="48">
        <v>1037</v>
      </c>
      <c r="O309" s="51">
        <v>585</v>
      </c>
      <c r="P309" s="55">
        <f>N309*(1-Q309)+O309*Q309</f>
        <v>933.51804147531948</v>
      </c>
      <c r="Q309" s="52">
        <f>$Q$3</f>
        <v>0.22894238611654974</v>
      </c>
      <c r="R309" s="53">
        <f>L309+P309</f>
        <v>8717.9685672045416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9405</v>
      </c>
      <c r="I310" s="48">
        <v>5625</v>
      </c>
      <c r="J310" s="48">
        <v>5568</v>
      </c>
      <c r="K310" s="51">
        <v>3203</v>
      </c>
      <c r="L310" s="55">
        <f>J310*(1-Q310)+K310*Q310</f>
        <v>4159.9023172920397</v>
      </c>
      <c r="M310" s="48">
        <v>1742</v>
      </c>
      <c r="N310" s="48">
        <v>1646</v>
      </c>
      <c r="O310" s="51">
        <v>1163</v>
      </c>
      <c r="P310" s="55">
        <f>N310*(1-Q310)+O310*Q310</f>
        <v>1358.4265620516089</v>
      </c>
      <c r="Q310" s="52">
        <f>$Q$4</f>
        <v>0.59539014067989871</v>
      </c>
      <c r="R310" s="53">
        <f>L310+P310</f>
        <v>5518.3288793436486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284</v>
      </c>
      <c r="I311" s="59">
        <v>121</v>
      </c>
      <c r="J311" s="60">
        <v>121</v>
      </c>
      <c r="K311" s="63">
        <v>67</v>
      </c>
      <c r="L311" s="62">
        <f>J311*(1-Q311)+K311*Q311</f>
        <v>107.80218534475864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107.80218534475864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18328</v>
      </c>
      <c r="I312" s="69">
        <v>8192</v>
      </c>
      <c r="J312" s="70"/>
      <c r="K312" s="71"/>
      <c r="L312" s="72">
        <v>3369</v>
      </c>
      <c r="M312" s="69">
        <v>3935</v>
      </c>
      <c r="N312" s="70"/>
      <c r="O312" s="71"/>
      <c r="P312" s="72">
        <v>2288</v>
      </c>
      <c r="Q312" s="73"/>
      <c r="R312" s="74">
        <f>+L312+P312</f>
        <v>5657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9833</v>
      </c>
      <c r="I313" s="76">
        <v>5029</v>
      </c>
      <c r="J313" s="77"/>
      <c r="K313" s="78"/>
      <c r="L313" s="79">
        <v>1075</v>
      </c>
      <c r="M313" s="76">
        <v>1976</v>
      </c>
      <c r="N313" s="77"/>
      <c r="O313" s="78"/>
      <c r="P313" s="79">
        <v>576</v>
      </c>
      <c r="Q313" s="80"/>
      <c r="R313" s="81">
        <f>+L313+P313</f>
        <v>1651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4654</v>
      </c>
      <c r="I314" s="76">
        <v>2767</v>
      </c>
      <c r="J314" s="77"/>
      <c r="K314" s="78"/>
      <c r="L314" s="79">
        <v>237</v>
      </c>
      <c r="M314" s="76">
        <v>1079</v>
      </c>
      <c r="N314" s="77"/>
      <c r="O314" s="78"/>
      <c r="P314" s="79">
        <v>218</v>
      </c>
      <c r="Q314" s="80"/>
      <c r="R314" s="81">
        <f>+L314+P314</f>
        <v>455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1769</v>
      </c>
      <c r="I315" s="76">
        <v>926</v>
      </c>
      <c r="J315" s="77"/>
      <c r="K315" s="78"/>
      <c r="L315" s="79">
        <v>100</v>
      </c>
      <c r="M315" s="76">
        <v>558</v>
      </c>
      <c r="N315" s="77"/>
      <c r="O315" s="78"/>
      <c r="P315" s="79">
        <v>125</v>
      </c>
      <c r="Q315" s="80"/>
      <c r="R315" s="81">
        <f>+L315+P315</f>
        <v>225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374</v>
      </c>
      <c r="I316" s="86">
        <v>142</v>
      </c>
      <c r="J316" s="87"/>
      <c r="K316" s="88"/>
      <c r="L316" s="89">
        <v>0</v>
      </c>
      <c r="M316" s="86">
        <v>172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68095</v>
      </c>
      <c r="I317" s="96">
        <v>36545</v>
      </c>
      <c r="J317" s="97"/>
      <c r="K317" s="98"/>
      <c r="L317" s="99">
        <f>+L318+SUM(L323:L327)</f>
        <v>18060.373719514206</v>
      </c>
      <c r="M317" s="96">
        <v>8951</v>
      </c>
      <c r="N317" s="100"/>
      <c r="O317" s="101"/>
      <c r="P317" s="99">
        <f>+P318+SUM(P323:P327)</f>
        <v>4557.1691773099365</v>
      </c>
      <c r="Q317" s="102"/>
      <c r="R317" s="103">
        <f>+R318+SUM(R323:R327)</f>
        <v>22617.542896824143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30307</v>
      </c>
      <c r="I318" s="38">
        <v>14946</v>
      </c>
      <c r="J318" s="39">
        <v>13917</v>
      </c>
      <c r="K318" s="42">
        <v>7821</v>
      </c>
      <c r="L318" s="41">
        <f>SUM(L319:L322)</f>
        <v>12592.373719514206</v>
      </c>
      <c r="M318" s="38">
        <v>1809</v>
      </c>
      <c r="N318" s="39">
        <v>1726</v>
      </c>
      <c r="O318" s="42">
        <v>1253</v>
      </c>
      <c r="P318" s="41">
        <f>SUM(P319:P322)</f>
        <v>1557.1691773099365</v>
      </c>
      <c r="Q318" s="43"/>
      <c r="R318" s="44">
        <f>SUM(R319:R322)</f>
        <v>14149.542896824143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10467</v>
      </c>
      <c r="I319" s="48">
        <v>4186</v>
      </c>
      <c r="J319" s="48">
        <v>3771</v>
      </c>
      <c r="K319" s="51">
        <v>1884</v>
      </c>
      <c r="L319" s="50">
        <f>J319*(1-Q319)+K319*Q319</f>
        <v>3594.4276938953371</v>
      </c>
      <c r="M319" s="48">
        <v>145</v>
      </c>
      <c r="N319" s="48">
        <v>145</v>
      </c>
      <c r="O319" s="51">
        <v>85</v>
      </c>
      <c r="P319" s="50">
        <f>N319*(1-Q319)+O319*Q319</f>
        <v>139.38561824786444</v>
      </c>
      <c r="Q319" s="52">
        <f>$Q$2</f>
        <v>9.3573029202259031E-2</v>
      </c>
      <c r="R319" s="53">
        <f>L319+P319</f>
        <v>3733.8133121432015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16924</v>
      </c>
      <c r="I320" s="48">
        <v>9175</v>
      </c>
      <c r="J320" s="48">
        <v>8617</v>
      </c>
      <c r="K320" s="51">
        <v>4976</v>
      </c>
      <c r="L320" s="55">
        <f>J320*(1-Q320)+K320*Q320</f>
        <v>7783.4207721496423</v>
      </c>
      <c r="M320" s="48">
        <v>1084</v>
      </c>
      <c r="N320" s="48">
        <v>1015</v>
      </c>
      <c r="O320" s="51">
        <v>791</v>
      </c>
      <c r="P320" s="55">
        <f>N320*(1-Q320)+O320*Q320</f>
        <v>963.71690550989297</v>
      </c>
      <c r="Q320" s="52">
        <f>$Q$3</f>
        <v>0.22894238611654974</v>
      </c>
      <c r="R320" s="53">
        <f>L320+P320</f>
        <v>8747.1376776595353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2670</v>
      </c>
      <c r="I321" s="48">
        <v>1481</v>
      </c>
      <c r="J321" s="48">
        <v>1424</v>
      </c>
      <c r="K321" s="51">
        <v>925</v>
      </c>
      <c r="L321" s="55">
        <f>J321*(1-Q321)+K321*Q321</f>
        <v>1126.9003198007304</v>
      </c>
      <c r="M321" s="48">
        <v>530</v>
      </c>
      <c r="N321" s="48">
        <v>516</v>
      </c>
      <c r="O321" s="51">
        <v>328</v>
      </c>
      <c r="P321" s="55">
        <f>N321*(1-Q321)+O321*Q321</f>
        <v>404.06665355217905</v>
      </c>
      <c r="Q321" s="52">
        <f>$Q$4</f>
        <v>0.59539014067989871</v>
      </c>
      <c r="R321" s="53">
        <f>L321+P321</f>
        <v>1530.9669733529095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245</v>
      </c>
      <c r="I322" s="59">
        <v>104</v>
      </c>
      <c r="J322" s="60">
        <v>104</v>
      </c>
      <c r="K322" s="63">
        <v>37</v>
      </c>
      <c r="L322" s="62">
        <f>J322*(1-Q322)+K322*Q322</f>
        <v>87.624933668496823</v>
      </c>
      <c r="M322" s="59">
        <v>50</v>
      </c>
      <c r="N322" s="60">
        <v>50</v>
      </c>
      <c r="O322" s="63">
        <v>50</v>
      </c>
      <c r="P322" s="62">
        <f>N322*(1-Q322)+O322*Q322</f>
        <v>50</v>
      </c>
      <c r="Q322" s="64">
        <f>$Q$5</f>
        <v>0.24440397509706221</v>
      </c>
      <c r="R322" s="65">
        <f>L322+P322</f>
        <v>137.62493366849682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14546</v>
      </c>
      <c r="I323" s="69">
        <v>8222</v>
      </c>
      <c r="J323" s="70"/>
      <c r="K323" s="71"/>
      <c r="L323" s="72">
        <v>3859</v>
      </c>
      <c r="M323" s="69">
        <v>2420</v>
      </c>
      <c r="N323" s="70"/>
      <c r="O323" s="71"/>
      <c r="P323" s="72">
        <v>1721</v>
      </c>
      <c r="Q323" s="73"/>
      <c r="R323" s="74">
        <f>+L323+P323</f>
        <v>5580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12458</v>
      </c>
      <c r="I324" s="76">
        <v>7607</v>
      </c>
      <c r="J324" s="77"/>
      <c r="K324" s="78"/>
      <c r="L324" s="79">
        <v>1306</v>
      </c>
      <c r="M324" s="76">
        <v>2103</v>
      </c>
      <c r="N324" s="77"/>
      <c r="O324" s="78"/>
      <c r="P324" s="79">
        <v>884</v>
      </c>
      <c r="Q324" s="80"/>
      <c r="R324" s="81">
        <f>+L324+P324</f>
        <v>2190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8141</v>
      </c>
      <c r="I325" s="76">
        <v>4578</v>
      </c>
      <c r="J325" s="77"/>
      <c r="K325" s="78"/>
      <c r="L325" s="79">
        <v>303</v>
      </c>
      <c r="M325" s="76">
        <v>1556</v>
      </c>
      <c r="N325" s="77"/>
      <c r="O325" s="78"/>
      <c r="P325" s="79">
        <v>311</v>
      </c>
      <c r="Q325" s="80"/>
      <c r="R325" s="81">
        <f>+L325+P325</f>
        <v>614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1938</v>
      </c>
      <c r="I326" s="76">
        <v>879</v>
      </c>
      <c r="J326" s="77"/>
      <c r="K326" s="78"/>
      <c r="L326" s="79">
        <v>0</v>
      </c>
      <c r="M326" s="76">
        <v>768</v>
      </c>
      <c r="N326" s="77"/>
      <c r="O326" s="78"/>
      <c r="P326" s="79">
        <v>74</v>
      </c>
      <c r="Q326" s="80"/>
      <c r="R326" s="81">
        <f>+L326+P326</f>
        <v>74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706</v>
      </c>
      <c r="I327" s="86">
        <v>312</v>
      </c>
      <c r="J327" s="87"/>
      <c r="K327" s="88"/>
      <c r="L327" s="89">
        <v>0</v>
      </c>
      <c r="M327" s="86">
        <v>294</v>
      </c>
      <c r="N327" s="87"/>
      <c r="O327" s="88"/>
      <c r="P327" s="89">
        <v>10</v>
      </c>
      <c r="Q327" s="90"/>
      <c r="R327" s="91">
        <f>+L327+P327</f>
        <v>10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49893</v>
      </c>
      <c r="I328" s="96">
        <v>30174</v>
      </c>
      <c r="J328" s="97"/>
      <c r="K328" s="98"/>
      <c r="L328" s="99">
        <f>+L329+SUM(L334:L338)</f>
        <v>15108.866432743329</v>
      </c>
      <c r="M328" s="96">
        <v>7363</v>
      </c>
      <c r="N328" s="100"/>
      <c r="O328" s="101"/>
      <c r="P328" s="99">
        <f>+P329+SUM(P334:P338)</f>
        <v>2967.8540810981763</v>
      </c>
      <c r="Q328" s="102"/>
      <c r="R328" s="103">
        <f>+R329+SUM(R334:R338)</f>
        <v>18076.720513841508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19075</v>
      </c>
      <c r="I329" s="38">
        <v>10857</v>
      </c>
      <c r="J329" s="39">
        <v>10325</v>
      </c>
      <c r="K329" s="42">
        <v>5802</v>
      </c>
      <c r="L329" s="41">
        <f>SUM(L330:L333)</f>
        <v>9392.8664327433289</v>
      </c>
      <c r="M329" s="38">
        <v>981</v>
      </c>
      <c r="N329" s="39">
        <v>935</v>
      </c>
      <c r="O329" s="42">
        <v>676</v>
      </c>
      <c r="P329" s="41">
        <f>SUM(P330:P333)</f>
        <v>877.85408109817627</v>
      </c>
      <c r="Q329" s="43"/>
      <c r="R329" s="44">
        <f>SUM(R330:R333)</f>
        <v>10270.720513841507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3788</v>
      </c>
      <c r="I330" s="48">
        <v>2200</v>
      </c>
      <c r="J330" s="48">
        <v>2100</v>
      </c>
      <c r="K330" s="51">
        <v>779</v>
      </c>
      <c r="L330" s="50">
        <f>J330*(1-Q330)+K330*Q330</f>
        <v>1976.3900284238157</v>
      </c>
      <c r="M330" s="48">
        <v>105</v>
      </c>
      <c r="N330" s="48">
        <v>105</v>
      </c>
      <c r="O330" s="51">
        <v>85</v>
      </c>
      <c r="P330" s="50">
        <f>N330*(1-Q330)+O330*Q330</f>
        <v>103.12853941595482</v>
      </c>
      <c r="Q330" s="52">
        <f>$Q$2</f>
        <v>9.3573029202259031E-2</v>
      </c>
      <c r="R330" s="53">
        <f>L330+P330</f>
        <v>2079.5185678397706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14320</v>
      </c>
      <c r="I331" s="48">
        <v>8171</v>
      </c>
      <c r="J331" s="48">
        <v>7740</v>
      </c>
      <c r="K331" s="51">
        <v>4745</v>
      </c>
      <c r="L331" s="55">
        <f>J331*(1-Q331)+K331*Q331</f>
        <v>7054.3175535809332</v>
      </c>
      <c r="M331" s="48">
        <v>640</v>
      </c>
      <c r="N331" s="48">
        <v>622</v>
      </c>
      <c r="O331" s="51">
        <v>384</v>
      </c>
      <c r="P331" s="55">
        <f>N331*(1-Q331)+O331*Q331</f>
        <v>567.51171210426116</v>
      </c>
      <c r="Q331" s="52">
        <f>$Q$3</f>
        <v>0.22894238611654974</v>
      </c>
      <c r="R331" s="53">
        <f>L331+P331</f>
        <v>7621.8292656851945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930</v>
      </c>
      <c r="I332" s="48">
        <v>461</v>
      </c>
      <c r="J332" s="48">
        <v>461</v>
      </c>
      <c r="K332" s="51">
        <v>253</v>
      </c>
      <c r="L332" s="55">
        <f>J332*(1-Q332)+K332*Q332</f>
        <v>337.15885073858107</v>
      </c>
      <c r="M332" s="48">
        <v>224</v>
      </c>
      <c r="N332" s="48">
        <v>197</v>
      </c>
      <c r="O332" s="51">
        <v>194</v>
      </c>
      <c r="P332" s="55">
        <f>N332*(1-Q332)+O332*Q332</f>
        <v>195.2138295779603</v>
      </c>
      <c r="Q332" s="52">
        <f>$Q$4</f>
        <v>0.59539014067989871</v>
      </c>
      <c r="R332" s="53">
        <f>L332+P332</f>
        <v>532.37268031654139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37</v>
      </c>
      <c r="I333" s="59">
        <v>25</v>
      </c>
      <c r="J333" s="60">
        <v>25</v>
      </c>
      <c r="K333" s="63">
        <v>25</v>
      </c>
      <c r="L333" s="62">
        <f>J333*(1-Q333)+K333*Q333</f>
        <v>25</v>
      </c>
      <c r="M333" s="59">
        <v>12</v>
      </c>
      <c r="N333" s="60">
        <v>12</v>
      </c>
      <c r="O333" s="63">
        <v>12</v>
      </c>
      <c r="P333" s="62">
        <f>N333*(1-Q333)+O333*Q333</f>
        <v>12</v>
      </c>
      <c r="Q333" s="64">
        <f>$Q$5</f>
        <v>0.24440397509706221</v>
      </c>
      <c r="R333" s="65">
        <f>L333+P333</f>
        <v>37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11056</v>
      </c>
      <c r="I334" s="69">
        <v>6820</v>
      </c>
      <c r="J334" s="70"/>
      <c r="K334" s="71"/>
      <c r="L334" s="72">
        <v>3491</v>
      </c>
      <c r="M334" s="69">
        <v>1761</v>
      </c>
      <c r="N334" s="70"/>
      <c r="O334" s="71"/>
      <c r="P334" s="72">
        <v>1038</v>
      </c>
      <c r="Q334" s="73"/>
      <c r="R334" s="74">
        <f>+L334+P334</f>
        <v>4529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10186</v>
      </c>
      <c r="I335" s="76">
        <v>6639</v>
      </c>
      <c r="J335" s="77"/>
      <c r="K335" s="78"/>
      <c r="L335" s="79">
        <v>1579</v>
      </c>
      <c r="M335" s="76">
        <v>1969</v>
      </c>
      <c r="N335" s="77"/>
      <c r="O335" s="78"/>
      <c r="P335" s="79">
        <v>614</v>
      </c>
      <c r="Q335" s="80"/>
      <c r="R335" s="81">
        <f>+L335+P335</f>
        <v>2193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6890</v>
      </c>
      <c r="I336" s="76">
        <v>4331</v>
      </c>
      <c r="J336" s="77"/>
      <c r="K336" s="78"/>
      <c r="L336" s="79">
        <v>632</v>
      </c>
      <c r="M336" s="76">
        <v>1751</v>
      </c>
      <c r="N336" s="77"/>
      <c r="O336" s="78"/>
      <c r="P336" s="79">
        <v>271</v>
      </c>
      <c r="Q336" s="80"/>
      <c r="R336" s="81">
        <f>+L336+P336</f>
        <v>903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2419</v>
      </c>
      <c r="I337" s="76">
        <v>1440</v>
      </c>
      <c r="J337" s="77"/>
      <c r="K337" s="78"/>
      <c r="L337" s="79">
        <v>14</v>
      </c>
      <c r="M337" s="76">
        <v>809</v>
      </c>
      <c r="N337" s="77"/>
      <c r="O337" s="78"/>
      <c r="P337" s="79">
        <v>167</v>
      </c>
      <c r="Q337" s="80"/>
      <c r="R337" s="81">
        <f>+L337+P337</f>
        <v>181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267</v>
      </c>
      <c r="I338" s="86">
        <v>87</v>
      </c>
      <c r="J338" s="87"/>
      <c r="K338" s="88"/>
      <c r="L338" s="89">
        <v>0</v>
      </c>
      <c r="M338" s="86">
        <v>93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50738</v>
      </c>
      <c r="I339" s="96">
        <v>31312</v>
      </c>
      <c r="J339" s="97"/>
      <c r="K339" s="98"/>
      <c r="L339" s="99">
        <f>+L340+SUM(L345:L349)</f>
        <v>15420.277012138675</v>
      </c>
      <c r="M339" s="96">
        <v>8216</v>
      </c>
      <c r="N339" s="100"/>
      <c r="O339" s="101"/>
      <c r="P339" s="99">
        <f>+P340+SUM(P345:P349)</f>
        <v>3277.5721935793099</v>
      </c>
      <c r="Q339" s="102"/>
      <c r="R339" s="103">
        <f>+R340+SUM(R345:R349)</f>
        <v>18697.849205717986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16115</v>
      </c>
      <c r="I340" s="38">
        <v>9548</v>
      </c>
      <c r="J340" s="39">
        <v>9221</v>
      </c>
      <c r="K340" s="42">
        <v>5720</v>
      </c>
      <c r="L340" s="41">
        <f>SUM(L341:L344)</f>
        <v>8389.2770121386748</v>
      </c>
      <c r="M340" s="38">
        <v>799</v>
      </c>
      <c r="N340" s="39">
        <v>799</v>
      </c>
      <c r="O340" s="42">
        <v>569</v>
      </c>
      <c r="P340" s="41">
        <f>SUM(P341:P344)</f>
        <v>745.57219357931012</v>
      </c>
      <c r="Q340" s="43"/>
      <c r="R340" s="44">
        <f>SUM(R341:R344)</f>
        <v>9134.8492057179865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1409</v>
      </c>
      <c r="I341" s="48">
        <v>618</v>
      </c>
      <c r="J341" s="48">
        <v>571</v>
      </c>
      <c r="K341" s="51">
        <v>339</v>
      </c>
      <c r="L341" s="50">
        <f>J341*(1-Q341)+K341*Q341</f>
        <v>549.29105722507586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549.29105722507586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13788</v>
      </c>
      <c r="I342" s="48">
        <v>8337</v>
      </c>
      <c r="J342" s="48">
        <v>8057</v>
      </c>
      <c r="K342" s="51">
        <v>4955</v>
      </c>
      <c r="L342" s="55">
        <f>J342*(1-Q342)+K342*Q342</f>
        <v>7346.8207182664628</v>
      </c>
      <c r="M342" s="48">
        <v>740</v>
      </c>
      <c r="N342" s="48">
        <v>740</v>
      </c>
      <c r="O342" s="51">
        <v>511</v>
      </c>
      <c r="P342" s="55">
        <f>N342*(1-Q342)+O342*Q342</f>
        <v>687.57219357931012</v>
      </c>
      <c r="Q342" s="52">
        <f>$Q$3</f>
        <v>0.22894238611654974</v>
      </c>
      <c r="R342" s="53">
        <f>L342+P342</f>
        <v>8034.3929118457727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858</v>
      </c>
      <c r="I343" s="48">
        <v>533</v>
      </c>
      <c r="J343" s="48">
        <v>533</v>
      </c>
      <c r="K343" s="51">
        <v>367</v>
      </c>
      <c r="L343" s="55">
        <f>J343*(1-Q343)+K343*Q343</f>
        <v>434.16523664713679</v>
      </c>
      <c r="M343" s="48">
        <v>58</v>
      </c>
      <c r="N343" s="48">
        <v>58</v>
      </c>
      <c r="O343" s="51">
        <v>58</v>
      </c>
      <c r="P343" s="55">
        <f>N343*(1-Q343)+O343*Q343</f>
        <v>58</v>
      </c>
      <c r="Q343" s="52">
        <f>$Q$4</f>
        <v>0.59539014067989871</v>
      </c>
      <c r="R343" s="53">
        <f>L343+P343</f>
        <v>492.16523664713679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59</v>
      </c>
      <c r="I344" s="59">
        <v>59</v>
      </c>
      <c r="J344" s="60">
        <v>59</v>
      </c>
      <c r="K344" s="63">
        <v>59</v>
      </c>
      <c r="L344" s="62">
        <f>J344*(1-Q344)+K344*Q344</f>
        <v>59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59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11643</v>
      </c>
      <c r="I345" s="69">
        <v>7620</v>
      </c>
      <c r="J345" s="70"/>
      <c r="K345" s="71"/>
      <c r="L345" s="72">
        <v>4073</v>
      </c>
      <c r="M345" s="69">
        <v>1585</v>
      </c>
      <c r="N345" s="70"/>
      <c r="O345" s="71"/>
      <c r="P345" s="72">
        <v>1009</v>
      </c>
      <c r="Q345" s="73"/>
      <c r="R345" s="74">
        <f>+L345+P345</f>
        <v>5082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11044</v>
      </c>
      <c r="I346" s="76">
        <v>7126</v>
      </c>
      <c r="J346" s="77"/>
      <c r="K346" s="78"/>
      <c r="L346" s="79">
        <v>2154</v>
      </c>
      <c r="M346" s="76">
        <v>2441</v>
      </c>
      <c r="N346" s="77"/>
      <c r="O346" s="78"/>
      <c r="P346" s="79">
        <v>837</v>
      </c>
      <c r="Q346" s="80"/>
      <c r="R346" s="81">
        <f>+L346+P346</f>
        <v>2991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8849</v>
      </c>
      <c r="I347" s="76">
        <v>5601</v>
      </c>
      <c r="J347" s="77"/>
      <c r="K347" s="78"/>
      <c r="L347" s="79">
        <v>723</v>
      </c>
      <c r="M347" s="76">
        <v>2075</v>
      </c>
      <c r="N347" s="77"/>
      <c r="O347" s="78"/>
      <c r="P347" s="79">
        <v>489</v>
      </c>
      <c r="Q347" s="80"/>
      <c r="R347" s="81">
        <f>+L347+P347</f>
        <v>1212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2529</v>
      </c>
      <c r="I348" s="76">
        <v>1229</v>
      </c>
      <c r="J348" s="77"/>
      <c r="K348" s="78"/>
      <c r="L348" s="79">
        <v>81</v>
      </c>
      <c r="M348" s="76">
        <v>1003</v>
      </c>
      <c r="N348" s="77"/>
      <c r="O348" s="78"/>
      <c r="P348" s="79">
        <v>168</v>
      </c>
      <c r="Q348" s="80"/>
      <c r="R348" s="81">
        <f>+L348+P348</f>
        <v>249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558</v>
      </c>
      <c r="I349" s="86">
        <v>189</v>
      </c>
      <c r="J349" s="87"/>
      <c r="K349" s="88"/>
      <c r="L349" s="89">
        <v>0</v>
      </c>
      <c r="M349" s="86">
        <v>313</v>
      </c>
      <c r="N349" s="87"/>
      <c r="O349" s="88"/>
      <c r="P349" s="89">
        <v>29</v>
      </c>
      <c r="Q349" s="90"/>
      <c r="R349" s="91">
        <f>+L349+P349</f>
        <v>29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22804</v>
      </c>
      <c r="I350" s="96">
        <v>15283</v>
      </c>
      <c r="J350" s="97"/>
      <c r="K350" s="98"/>
      <c r="L350" s="99">
        <f>+L351+SUM(L356:L360)</f>
        <v>8325.968264849771</v>
      </c>
      <c r="M350" s="96">
        <v>4019</v>
      </c>
      <c r="N350" s="100"/>
      <c r="O350" s="101"/>
      <c r="P350" s="99">
        <f>+P351+SUM(P356:P360)</f>
        <v>1755.9102152037262</v>
      </c>
      <c r="Q350" s="102"/>
      <c r="R350" s="103">
        <f>+R351+SUM(R356:R360)</f>
        <v>10081.878480053498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6688</v>
      </c>
      <c r="I351" s="38">
        <v>4327</v>
      </c>
      <c r="J351" s="39">
        <v>4112</v>
      </c>
      <c r="K351" s="42">
        <v>2487</v>
      </c>
      <c r="L351" s="41">
        <f>SUM(L352:L355)</f>
        <v>3721.9682648497715</v>
      </c>
      <c r="M351" s="38">
        <v>256</v>
      </c>
      <c r="N351" s="39">
        <v>240</v>
      </c>
      <c r="O351" s="42">
        <v>220</v>
      </c>
      <c r="P351" s="41">
        <f>SUM(P352:P355)</f>
        <v>236.91021520372618</v>
      </c>
      <c r="Q351" s="43"/>
      <c r="R351" s="44">
        <f>SUM(R352:R355)</f>
        <v>3958.8784800534972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141</v>
      </c>
      <c r="I352" s="48">
        <v>63</v>
      </c>
      <c r="J352" s="48">
        <v>63</v>
      </c>
      <c r="K352" s="51">
        <v>19</v>
      </c>
      <c r="L352" s="50">
        <f>J352*(1-Q352)+K352*Q352</f>
        <v>58.8827867151006</v>
      </c>
      <c r="M352" s="48">
        <v>11</v>
      </c>
      <c r="N352" s="48">
        <v>11</v>
      </c>
      <c r="O352" s="51">
        <v>0</v>
      </c>
      <c r="P352" s="50">
        <f>N352*(1-Q352)+O352*Q352</f>
        <v>9.9706966787751501</v>
      </c>
      <c r="Q352" s="52">
        <f>$Q$2</f>
        <v>9.3573029202259031E-2</v>
      </c>
      <c r="R352" s="53">
        <f>L352+P352</f>
        <v>68.853483393875749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6087</v>
      </c>
      <c r="I353" s="48">
        <v>3976</v>
      </c>
      <c r="J353" s="48">
        <v>3815</v>
      </c>
      <c r="K353" s="51">
        <v>2301</v>
      </c>
      <c r="L353" s="55">
        <f>J353*(1-Q353)+K353*Q353</f>
        <v>3468.3812274195438</v>
      </c>
      <c r="M353" s="48">
        <v>159</v>
      </c>
      <c r="N353" s="48">
        <v>143</v>
      </c>
      <c r="O353" s="51">
        <v>134</v>
      </c>
      <c r="P353" s="55">
        <f>N353*(1-Q353)+O353*Q353</f>
        <v>140.93951852495104</v>
      </c>
      <c r="Q353" s="52">
        <f>$Q$3</f>
        <v>0.22894238611654974</v>
      </c>
      <c r="R353" s="53">
        <f>L353+P353</f>
        <v>3609.3207459444948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454</v>
      </c>
      <c r="I354" s="48">
        <v>282</v>
      </c>
      <c r="J354" s="48">
        <v>228</v>
      </c>
      <c r="K354" s="51">
        <v>162</v>
      </c>
      <c r="L354" s="55">
        <f>J354*(1-Q354)+K354*Q354</f>
        <v>188.7042507151267</v>
      </c>
      <c r="M354" s="48">
        <v>86</v>
      </c>
      <c r="N354" s="48">
        <v>86</v>
      </c>
      <c r="O354" s="51">
        <v>86</v>
      </c>
      <c r="P354" s="55">
        <f>N354*(1-Q354)+O354*Q354</f>
        <v>86</v>
      </c>
      <c r="Q354" s="52">
        <f>$Q$4</f>
        <v>0.59539014067989871</v>
      </c>
      <c r="R354" s="53">
        <f>L354+P354</f>
        <v>274.7042507151267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6</v>
      </c>
      <c r="I355" s="59">
        <v>6</v>
      </c>
      <c r="J355" s="60">
        <v>6</v>
      </c>
      <c r="K355" s="63">
        <v>6</v>
      </c>
      <c r="L355" s="62">
        <f>J355*(1-Q355)+K355*Q355</f>
        <v>6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6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5191</v>
      </c>
      <c r="I356" s="69">
        <v>3710</v>
      </c>
      <c r="J356" s="70"/>
      <c r="K356" s="71"/>
      <c r="L356" s="72">
        <v>2405</v>
      </c>
      <c r="M356" s="69">
        <v>816</v>
      </c>
      <c r="N356" s="70"/>
      <c r="O356" s="71"/>
      <c r="P356" s="72">
        <v>481</v>
      </c>
      <c r="Q356" s="73"/>
      <c r="R356" s="74">
        <f>+L356+P356</f>
        <v>2886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4885</v>
      </c>
      <c r="I357" s="76">
        <v>3530</v>
      </c>
      <c r="J357" s="77"/>
      <c r="K357" s="78"/>
      <c r="L357" s="79">
        <v>1508</v>
      </c>
      <c r="M357" s="76">
        <v>1030</v>
      </c>
      <c r="N357" s="77"/>
      <c r="O357" s="78"/>
      <c r="P357" s="79">
        <v>508</v>
      </c>
      <c r="Q357" s="80"/>
      <c r="R357" s="81">
        <f>+L357+P357</f>
        <v>2016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4616</v>
      </c>
      <c r="I358" s="76">
        <v>3126</v>
      </c>
      <c r="J358" s="77"/>
      <c r="K358" s="78"/>
      <c r="L358" s="79">
        <v>691</v>
      </c>
      <c r="M358" s="76">
        <v>1233</v>
      </c>
      <c r="N358" s="77"/>
      <c r="O358" s="78"/>
      <c r="P358" s="79">
        <v>426</v>
      </c>
      <c r="Q358" s="80"/>
      <c r="R358" s="81">
        <f>+L358+P358</f>
        <v>1117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1211</v>
      </c>
      <c r="I359" s="76">
        <v>493</v>
      </c>
      <c r="J359" s="77"/>
      <c r="K359" s="78"/>
      <c r="L359" s="79">
        <v>0</v>
      </c>
      <c r="M359" s="76">
        <v>577</v>
      </c>
      <c r="N359" s="77"/>
      <c r="O359" s="78"/>
      <c r="P359" s="79">
        <v>104</v>
      </c>
      <c r="Q359" s="80"/>
      <c r="R359" s="81">
        <f>+L359+P359</f>
        <v>104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212</v>
      </c>
      <c r="I360" s="86">
        <v>96</v>
      </c>
      <c r="J360" s="87"/>
      <c r="K360" s="88"/>
      <c r="L360" s="89">
        <v>0</v>
      </c>
      <c r="M360" s="86">
        <v>106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6334</v>
      </c>
      <c r="I361" s="96">
        <v>4198</v>
      </c>
      <c r="J361" s="97"/>
      <c r="K361" s="98"/>
      <c r="L361" s="99">
        <f>+L362+SUM(L367:L371)</f>
        <v>2533.8894777443452</v>
      </c>
      <c r="M361" s="96">
        <v>1288</v>
      </c>
      <c r="N361" s="100"/>
      <c r="O361" s="101"/>
      <c r="P361" s="99">
        <f>+P362+SUM(P367:P371)</f>
        <v>616</v>
      </c>
      <c r="Q361" s="102"/>
      <c r="R361" s="103">
        <f>+R362+SUM(R367:R371)</f>
        <v>3149.8894777443452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2113</v>
      </c>
      <c r="I362" s="38">
        <v>1441</v>
      </c>
      <c r="J362" s="39">
        <v>1410</v>
      </c>
      <c r="K362" s="42">
        <v>881</v>
      </c>
      <c r="L362" s="41">
        <f>SUM(L363:L366)</f>
        <v>1288.8894777443452</v>
      </c>
      <c r="M362" s="38">
        <v>98</v>
      </c>
      <c r="N362" s="39">
        <v>98</v>
      </c>
      <c r="O362" s="42">
        <v>98</v>
      </c>
      <c r="P362" s="41">
        <f>SUM(P363:P366)</f>
        <v>98</v>
      </c>
      <c r="Q362" s="43"/>
      <c r="R362" s="44">
        <f>SUM(R363:R366)</f>
        <v>1386.8894777443452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36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1871</v>
      </c>
      <c r="I364" s="48">
        <v>1377</v>
      </c>
      <c r="J364" s="48">
        <v>1346</v>
      </c>
      <c r="K364" s="51">
        <v>817</v>
      </c>
      <c r="L364" s="55">
        <f>J364*(1-Q364)+K364*Q364</f>
        <v>1224.8894777443452</v>
      </c>
      <c r="M364" s="48">
        <v>28</v>
      </c>
      <c r="N364" s="48">
        <v>28</v>
      </c>
      <c r="O364" s="51">
        <v>28</v>
      </c>
      <c r="P364" s="55">
        <f>N364*(1-Q364)+O364*Q364</f>
        <v>28</v>
      </c>
      <c r="Q364" s="52">
        <f>$Q$3</f>
        <v>0.22894238611654974</v>
      </c>
      <c r="R364" s="53">
        <f>L364+P364</f>
        <v>1252.8894777443452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206</v>
      </c>
      <c r="I365" s="48">
        <v>64</v>
      </c>
      <c r="J365" s="48">
        <v>64</v>
      </c>
      <c r="K365" s="51">
        <v>64</v>
      </c>
      <c r="L365" s="55">
        <f>J365*(1-Q365)+K365*Q365</f>
        <v>64</v>
      </c>
      <c r="M365" s="48">
        <v>70</v>
      </c>
      <c r="N365" s="48">
        <v>70</v>
      </c>
      <c r="O365" s="51">
        <v>70</v>
      </c>
      <c r="P365" s="55">
        <f>N365*(1-Q365)+O365*Q365</f>
        <v>70</v>
      </c>
      <c r="Q365" s="52">
        <f>$Q$4</f>
        <v>0.59539014067989871</v>
      </c>
      <c r="R365" s="53">
        <f>L365+P365</f>
        <v>134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1333</v>
      </c>
      <c r="I367" s="69">
        <v>1086</v>
      </c>
      <c r="J367" s="70"/>
      <c r="K367" s="71"/>
      <c r="L367" s="72">
        <v>701</v>
      </c>
      <c r="M367" s="69">
        <v>161</v>
      </c>
      <c r="N367" s="70"/>
      <c r="O367" s="71"/>
      <c r="P367" s="72">
        <v>87</v>
      </c>
      <c r="Q367" s="73"/>
      <c r="R367" s="74">
        <f>+L367+P367</f>
        <v>788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1110</v>
      </c>
      <c r="I368" s="76">
        <v>762</v>
      </c>
      <c r="J368" s="77"/>
      <c r="K368" s="78"/>
      <c r="L368" s="79">
        <v>337</v>
      </c>
      <c r="M368" s="76">
        <v>234</v>
      </c>
      <c r="N368" s="77"/>
      <c r="O368" s="78"/>
      <c r="P368" s="79">
        <v>175</v>
      </c>
      <c r="Q368" s="80"/>
      <c r="R368" s="81">
        <f>+L368+P368</f>
        <v>512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1260</v>
      </c>
      <c r="I369" s="76">
        <v>726</v>
      </c>
      <c r="J369" s="77"/>
      <c r="K369" s="78"/>
      <c r="L369" s="79">
        <v>186</v>
      </c>
      <c r="M369" s="76">
        <v>471</v>
      </c>
      <c r="N369" s="77"/>
      <c r="O369" s="78"/>
      <c r="P369" s="79">
        <v>101</v>
      </c>
      <c r="Q369" s="80"/>
      <c r="R369" s="81">
        <f>+L369+P369</f>
        <v>287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470</v>
      </c>
      <c r="I370" s="76">
        <v>152</v>
      </c>
      <c r="J370" s="77"/>
      <c r="K370" s="78"/>
      <c r="L370" s="79">
        <v>21</v>
      </c>
      <c r="M370" s="76">
        <v>306</v>
      </c>
      <c r="N370" s="77"/>
      <c r="O370" s="78"/>
      <c r="P370" s="79">
        <v>155</v>
      </c>
      <c r="Q370" s="80"/>
      <c r="R370" s="81">
        <f>+L370+P370</f>
        <v>176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48</v>
      </c>
      <c r="I371" s="86">
        <v>30</v>
      </c>
      <c r="J371" s="87"/>
      <c r="K371" s="88"/>
      <c r="L371" s="89">
        <v>0</v>
      </c>
      <c r="M371" s="86">
        <v>18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1066</v>
      </c>
      <c r="I372" s="96">
        <v>805</v>
      </c>
      <c r="J372" s="97"/>
      <c r="K372" s="98"/>
      <c r="L372" s="99">
        <f>+L373+SUM(L378:L382)</f>
        <v>608.96330623006679</v>
      </c>
      <c r="M372" s="96">
        <v>145</v>
      </c>
      <c r="N372" s="100"/>
      <c r="O372" s="101"/>
      <c r="P372" s="99">
        <f>+P373+SUM(P378:P382)</f>
        <v>67</v>
      </c>
      <c r="Q372" s="102"/>
      <c r="R372" s="103">
        <f>+R373+SUM(R378:R382)</f>
        <v>675.96330623006679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473</v>
      </c>
      <c r="I373" s="38">
        <v>434</v>
      </c>
      <c r="J373" s="39">
        <v>434</v>
      </c>
      <c r="K373" s="42">
        <v>324</v>
      </c>
      <c r="L373" s="41">
        <f>SUM(L374:L377)</f>
        <v>401.96330623006685</v>
      </c>
      <c r="M373" s="38">
        <v>0</v>
      </c>
      <c r="N373" s="39">
        <v>0</v>
      </c>
      <c r="O373" s="42">
        <v>0</v>
      </c>
      <c r="P373" s="41">
        <f>SUM(P374:P377)</f>
        <v>0</v>
      </c>
      <c r="Q373" s="43"/>
      <c r="R373" s="44">
        <f>SUM(R374:R377)</f>
        <v>401.96330623006685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36</v>
      </c>
      <c r="I374" s="48">
        <v>36</v>
      </c>
      <c r="J374" s="48">
        <v>36</v>
      </c>
      <c r="K374" s="51">
        <v>0</v>
      </c>
      <c r="L374" s="50">
        <f>J374*(1-Q374)+K374*Q374</f>
        <v>32.631370948718676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32.631370948718676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388</v>
      </c>
      <c r="I375" s="48">
        <v>349</v>
      </c>
      <c r="J375" s="48">
        <v>349</v>
      </c>
      <c r="K375" s="51">
        <v>307</v>
      </c>
      <c r="L375" s="55">
        <f>J375*(1-Q375)+K375*Q375</f>
        <v>339.38441978310493</v>
      </c>
      <c r="M375" s="48">
        <v>0</v>
      </c>
      <c r="N375" s="48">
        <v>0</v>
      </c>
      <c r="O375" s="51">
        <v>0</v>
      </c>
      <c r="P375" s="55">
        <f>N375*(1-Q375)+O375*Q375</f>
        <v>0</v>
      </c>
      <c r="Q375" s="52">
        <f>$Q$3</f>
        <v>0.22894238611654974</v>
      </c>
      <c r="R375" s="53">
        <f>L375+P375</f>
        <v>339.38441978310493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49</v>
      </c>
      <c r="I376" s="48">
        <v>49</v>
      </c>
      <c r="J376" s="48">
        <v>49</v>
      </c>
      <c r="K376" s="51">
        <v>17</v>
      </c>
      <c r="L376" s="55">
        <f>J376*(1-Q376)+K376*Q376</f>
        <v>29.947515498243241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29.947515498243241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239</v>
      </c>
      <c r="I378" s="69">
        <v>176</v>
      </c>
      <c r="J378" s="70"/>
      <c r="K378" s="71"/>
      <c r="L378" s="72">
        <v>155</v>
      </c>
      <c r="M378" s="69">
        <v>29</v>
      </c>
      <c r="N378" s="70"/>
      <c r="O378" s="71"/>
      <c r="P378" s="72">
        <v>29</v>
      </c>
      <c r="Q378" s="73"/>
      <c r="R378" s="74">
        <f>+L378+P378</f>
        <v>184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161</v>
      </c>
      <c r="I379" s="76">
        <v>118</v>
      </c>
      <c r="J379" s="77"/>
      <c r="K379" s="78"/>
      <c r="L379" s="79">
        <v>52</v>
      </c>
      <c r="M379" s="76">
        <v>0</v>
      </c>
      <c r="N379" s="77"/>
      <c r="O379" s="78"/>
      <c r="P379" s="79">
        <v>0</v>
      </c>
      <c r="Q379" s="80"/>
      <c r="R379" s="81">
        <f>+L379+P379</f>
        <v>52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130</v>
      </c>
      <c r="I380" s="76">
        <v>65</v>
      </c>
      <c r="J380" s="77"/>
      <c r="K380" s="78"/>
      <c r="L380" s="79">
        <v>0</v>
      </c>
      <c r="M380" s="76">
        <v>65</v>
      </c>
      <c r="N380" s="77"/>
      <c r="O380" s="78"/>
      <c r="P380" s="79">
        <v>18</v>
      </c>
      <c r="Q380" s="80"/>
      <c r="R380" s="81">
        <f>+L380+P380</f>
        <v>18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31</v>
      </c>
      <c r="I381" s="76">
        <v>12</v>
      </c>
      <c r="J381" s="77"/>
      <c r="K381" s="78"/>
      <c r="L381" s="79">
        <v>0</v>
      </c>
      <c r="M381" s="76">
        <v>18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32</v>
      </c>
      <c r="I382" s="86">
        <v>0</v>
      </c>
      <c r="J382" s="87"/>
      <c r="K382" s="88"/>
      <c r="L382" s="89">
        <v>0</v>
      </c>
      <c r="M382" s="86">
        <v>32</v>
      </c>
      <c r="N382" s="87"/>
      <c r="O382" s="88"/>
      <c r="P382" s="89">
        <v>20</v>
      </c>
      <c r="Q382" s="90"/>
      <c r="R382" s="91">
        <f>+L382+P382</f>
        <v>20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1026</v>
      </c>
      <c r="I383" s="96">
        <v>606</v>
      </c>
      <c r="J383" s="97"/>
      <c r="K383" s="98"/>
      <c r="L383" s="99">
        <f>+L384+SUM(L389:L393)</f>
        <v>434.36067080262006</v>
      </c>
      <c r="M383" s="96">
        <v>292</v>
      </c>
      <c r="N383" s="100"/>
      <c r="O383" s="101"/>
      <c r="P383" s="99">
        <f>+P384+SUM(P389:P393)</f>
        <v>255</v>
      </c>
      <c r="Q383" s="102"/>
      <c r="R383" s="103">
        <f>+R384+SUM(R389:R393)</f>
        <v>689.36067080262001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145</v>
      </c>
      <c r="I384" s="38">
        <v>119</v>
      </c>
      <c r="J384" s="39">
        <v>119</v>
      </c>
      <c r="K384" s="42">
        <v>90</v>
      </c>
      <c r="L384" s="41">
        <f>SUM(L385:L388)</f>
        <v>112.36067080262006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112.36067080262006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129</v>
      </c>
      <c r="I386" s="48">
        <v>104</v>
      </c>
      <c r="J386" s="48">
        <v>104</v>
      </c>
      <c r="K386" s="51">
        <v>75</v>
      </c>
      <c r="L386" s="55">
        <f>J386*(1-Q386)+K386*Q386</f>
        <v>97.360670802620064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97.360670802620064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15</v>
      </c>
      <c r="I387" s="48">
        <v>15</v>
      </c>
      <c r="J387" s="48">
        <v>15</v>
      </c>
      <c r="K387" s="51">
        <v>15</v>
      </c>
      <c r="L387" s="55">
        <f>J387*(1-Q387)+K387*Q387</f>
        <v>15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15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333</v>
      </c>
      <c r="I389" s="69">
        <v>102</v>
      </c>
      <c r="J389" s="70"/>
      <c r="K389" s="71"/>
      <c r="L389" s="72">
        <v>102</v>
      </c>
      <c r="M389" s="69">
        <v>153</v>
      </c>
      <c r="N389" s="70"/>
      <c r="O389" s="71"/>
      <c r="P389" s="72">
        <v>134</v>
      </c>
      <c r="Q389" s="73"/>
      <c r="R389" s="74">
        <f>+L389+P389</f>
        <v>236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248</v>
      </c>
      <c r="I390" s="76">
        <v>193</v>
      </c>
      <c r="J390" s="77"/>
      <c r="K390" s="78"/>
      <c r="L390" s="79">
        <v>99</v>
      </c>
      <c r="M390" s="76">
        <v>30</v>
      </c>
      <c r="N390" s="77"/>
      <c r="O390" s="78"/>
      <c r="P390" s="79">
        <v>30</v>
      </c>
      <c r="Q390" s="80"/>
      <c r="R390" s="81">
        <f>+L390+P390</f>
        <v>129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161</v>
      </c>
      <c r="I391" s="76">
        <v>73</v>
      </c>
      <c r="J391" s="77"/>
      <c r="K391" s="78"/>
      <c r="L391" s="79">
        <v>21</v>
      </c>
      <c r="M391" s="76">
        <v>87</v>
      </c>
      <c r="N391" s="77"/>
      <c r="O391" s="78"/>
      <c r="P391" s="79">
        <v>69</v>
      </c>
      <c r="Q391" s="80"/>
      <c r="R391" s="81">
        <f>+L391+P391</f>
        <v>90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126</v>
      </c>
      <c r="I392" s="76">
        <v>119</v>
      </c>
      <c r="J392" s="77"/>
      <c r="K392" s="78"/>
      <c r="L392" s="79">
        <v>100</v>
      </c>
      <c r="M392" s="76">
        <v>8</v>
      </c>
      <c r="N392" s="77"/>
      <c r="O392" s="78"/>
      <c r="P392" s="79">
        <v>8</v>
      </c>
      <c r="Q392" s="80"/>
      <c r="R392" s="81">
        <f>+L392+P392</f>
        <v>108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14</v>
      </c>
      <c r="I393" s="86">
        <v>0</v>
      </c>
      <c r="J393" s="87"/>
      <c r="K393" s="88"/>
      <c r="L393" s="89">
        <v>0</v>
      </c>
      <c r="M393" s="86">
        <v>14</v>
      </c>
      <c r="N393" s="87"/>
      <c r="O393" s="88"/>
      <c r="P393" s="89">
        <v>14</v>
      </c>
      <c r="Q393" s="90"/>
      <c r="R393" s="91">
        <f>+L393+P393</f>
        <v>14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25571</v>
      </c>
      <c r="I394" s="96">
        <v>11792</v>
      </c>
      <c r="J394" s="97"/>
      <c r="K394" s="98"/>
      <c r="L394" s="99">
        <f>+L395+SUM(L400:L404)</f>
        <v>8371.6480052617771</v>
      </c>
      <c r="M394" s="96">
        <v>1892</v>
      </c>
      <c r="N394" s="100"/>
      <c r="O394" s="101"/>
      <c r="P394" s="99">
        <f>+P395+SUM(P400:P404)</f>
        <v>1326.8354961681637</v>
      </c>
      <c r="Q394" s="102"/>
      <c r="R394" s="103">
        <f>+R395+SUM(R400:R404)</f>
        <v>9698.4835014299406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20858</v>
      </c>
      <c r="I395" s="38">
        <v>9572</v>
      </c>
      <c r="J395" s="39">
        <v>9346</v>
      </c>
      <c r="K395" s="42">
        <v>4316</v>
      </c>
      <c r="L395" s="41">
        <f>SUM(L396:L399)</f>
        <v>8116.6480052617771</v>
      </c>
      <c r="M395" s="38">
        <v>1153</v>
      </c>
      <c r="N395" s="39">
        <v>1074</v>
      </c>
      <c r="O395" s="42">
        <v>746</v>
      </c>
      <c r="P395" s="41">
        <f>SUM(P396:P399)</f>
        <v>993.83549616816367</v>
      </c>
      <c r="Q395" s="43"/>
      <c r="R395" s="44">
        <f>SUM(R396:R399)</f>
        <v>9110.4835014299406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20858</v>
      </c>
      <c r="I399" s="59">
        <v>9572</v>
      </c>
      <c r="J399" s="60">
        <v>9346</v>
      </c>
      <c r="K399" s="63">
        <v>4316</v>
      </c>
      <c r="L399" s="62">
        <f>J399*(1-Q399)+K399*Q399</f>
        <v>8116.6480052617771</v>
      </c>
      <c r="M399" s="59">
        <v>1153</v>
      </c>
      <c r="N399" s="60">
        <v>1074</v>
      </c>
      <c r="O399" s="63">
        <v>746</v>
      </c>
      <c r="P399" s="62">
        <f>N399*(1-Q399)+O399*Q399</f>
        <v>993.83549616816367</v>
      </c>
      <c r="Q399" s="64">
        <f>$Q$5</f>
        <v>0.24440397509706221</v>
      </c>
      <c r="R399" s="65">
        <f>L399+P399</f>
        <v>9110.4835014299406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2046</v>
      </c>
      <c r="I400" s="69">
        <v>689</v>
      </c>
      <c r="J400" s="70"/>
      <c r="K400" s="71"/>
      <c r="L400" s="72">
        <v>228</v>
      </c>
      <c r="M400" s="69">
        <v>254</v>
      </c>
      <c r="N400" s="70"/>
      <c r="O400" s="71"/>
      <c r="P400" s="72">
        <v>219</v>
      </c>
      <c r="Q400" s="73"/>
      <c r="R400" s="74">
        <f>+L400+P400</f>
        <v>447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1547</v>
      </c>
      <c r="I401" s="76">
        <v>808</v>
      </c>
      <c r="J401" s="77"/>
      <c r="K401" s="78"/>
      <c r="L401" s="79">
        <v>27</v>
      </c>
      <c r="M401" s="76">
        <v>150</v>
      </c>
      <c r="N401" s="77"/>
      <c r="O401" s="78"/>
      <c r="P401" s="79">
        <v>63</v>
      </c>
      <c r="Q401" s="80"/>
      <c r="R401" s="81">
        <f>+L401+P401</f>
        <v>90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801</v>
      </c>
      <c r="I402" s="76">
        <v>650</v>
      </c>
      <c r="J402" s="77"/>
      <c r="K402" s="78"/>
      <c r="L402" s="79">
        <v>0</v>
      </c>
      <c r="M402" s="76">
        <v>105</v>
      </c>
      <c r="N402" s="77"/>
      <c r="O402" s="78"/>
      <c r="P402" s="79">
        <v>13</v>
      </c>
      <c r="Q402" s="80"/>
      <c r="R402" s="81">
        <f>+L402+P402</f>
        <v>13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288</v>
      </c>
      <c r="I403" s="76">
        <v>42</v>
      </c>
      <c r="J403" s="77"/>
      <c r="K403" s="78"/>
      <c r="L403" s="79">
        <v>0</v>
      </c>
      <c r="M403" s="76">
        <v>231</v>
      </c>
      <c r="N403" s="77"/>
      <c r="O403" s="78"/>
      <c r="P403" s="79">
        <v>38</v>
      </c>
      <c r="Q403" s="80"/>
      <c r="R403" s="81">
        <f>+L403+P403</f>
        <v>38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31</v>
      </c>
      <c r="I404" s="86">
        <v>31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35393</v>
      </c>
      <c r="I405" s="26">
        <v>26797</v>
      </c>
      <c r="J405" s="27"/>
      <c r="K405" s="28"/>
      <c r="L405" s="29">
        <f>+L406+SUM(L411:L415)</f>
        <v>13870.506367825157</v>
      </c>
      <c r="M405" s="26">
        <v>2022</v>
      </c>
      <c r="N405" s="27"/>
      <c r="O405" s="28"/>
      <c r="P405" s="29">
        <f>+P406+SUM(P411:P415)</f>
        <v>714.61266908604603</v>
      </c>
      <c r="Q405" s="30"/>
      <c r="R405" s="31">
        <f>+R406+SUM(R411:R415)</f>
        <v>14585.119036911203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14504</v>
      </c>
      <c r="I406" s="38">
        <v>12483</v>
      </c>
      <c r="J406" s="39">
        <v>12427</v>
      </c>
      <c r="K406" s="42">
        <v>8063</v>
      </c>
      <c r="L406" s="41">
        <f>SUM(L407:L410)</f>
        <v>10190.506367825157</v>
      </c>
      <c r="M406" s="38">
        <v>808</v>
      </c>
      <c r="N406" s="39">
        <v>649</v>
      </c>
      <c r="O406" s="42">
        <v>340</v>
      </c>
      <c r="P406" s="41">
        <f>SUM(P407:P410)</f>
        <v>496.61266908604608</v>
      </c>
      <c r="Q406" s="43"/>
      <c r="R406" s="44">
        <f>SUM(R407:R410)</f>
        <v>10687.119036911203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177</v>
      </c>
      <c r="I407" s="48">
        <v>148</v>
      </c>
      <c r="J407" s="48">
        <v>143</v>
      </c>
      <c r="K407" s="51">
        <v>116</v>
      </c>
      <c r="L407" s="50">
        <f>J407*(1-Q407)+K407*Q407</f>
        <v>140.47352821153899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140.47352821153899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2704</v>
      </c>
      <c r="I408" s="48">
        <v>2327</v>
      </c>
      <c r="J408" s="48">
        <v>2327</v>
      </c>
      <c r="K408" s="51">
        <v>1642</v>
      </c>
      <c r="L408" s="55">
        <f>J408*(1-Q408)+K408*Q408</f>
        <v>2170.1744655101634</v>
      </c>
      <c r="M408" s="48">
        <v>169</v>
      </c>
      <c r="N408" s="48">
        <v>169</v>
      </c>
      <c r="O408" s="51">
        <v>59</v>
      </c>
      <c r="P408" s="55">
        <f>N408*(1-Q408)+O408*Q408</f>
        <v>143.81633752717954</v>
      </c>
      <c r="Q408" s="52">
        <f>$Q$3</f>
        <v>0.22894238611654974</v>
      </c>
      <c r="R408" s="53">
        <f>L408+P408</f>
        <v>2313.9908030373431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11094</v>
      </c>
      <c r="I409" s="48">
        <v>9569</v>
      </c>
      <c r="J409" s="48">
        <v>9518</v>
      </c>
      <c r="K409" s="51">
        <v>6143</v>
      </c>
      <c r="L409" s="55">
        <f>J409*(1-Q409)+K409*Q409</f>
        <v>7508.5582752053415</v>
      </c>
      <c r="M409" s="48">
        <v>581</v>
      </c>
      <c r="N409" s="48">
        <v>465</v>
      </c>
      <c r="O409" s="51">
        <v>239</v>
      </c>
      <c r="P409" s="55">
        <f>N409*(1-Q409)+O409*Q409</f>
        <v>330.4418282063429</v>
      </c>
      <c r="Q409" s="52">
        <f>$Q$4</f>
        <v>0.59539014067989871</v>
      </c>
      <c r="R409" s="53">
        <f>L409+P409</f>
        <v>7839.000103411684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530</v>
      </c>
      <c r="I410" s="59">
        <v>439</v>
      </c>
      <c r="J410" s="60">
        <v>439</v>
      </c>
      <c r="K410" s="63">
        <v>162</v>
      </c>
      <c r="L410" s="62">
        <f>J410*(1-Q410)+K410*Q410</f>
        <v>371.30009889811373</v>
      </c>
      <c r="M410" s="59">
        <v>58</v>
      </c>
      <c r="N410" s="60">
        <v>16</v>
      </c>
      <c r="O410" s="63">
        <v>42</v>
      </c>
      <c r="P410" s="62">
        <f>N410*(1-Q410)+O410*Q410</f>
        <v>22.354503352523615</v>
      </c>
      <c r="Q410" s="64">
        <f>$Q$5</f>
        <v>0.24440397509706221</v>
      </c>
      <c r="R410" s="65">
        <f>L410+P410</f>
        <v>393.65460225063737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10732</v>
      </c>
      <c r="I411" s="69">
        <v>6929</v>
      </c>
      <c r="J411" s="70"/>
      <c r="K411" s="71"/>
      <c r="L411" s="72">
        <v>3321</v>
      </c>
      <c r="M411" s="69">
        <v>334</v>
      </c>
      <c r="N411" s="70"/>
      <c r="O411" s="71"/>
      <c r="P411" s="72">
        <v>150</v>
      </c>
      <c r="Q411" s="73"/>
      <c r="R411" s="74">
        <f>+L411+P411</f>
        <v>3471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5726</v>
      </c>
      <c r="I412" s="76">
        <v>4218</v>
      </c>
      <c r="J412" s="77"/>
      <c r="K412" s="78"/>
      <c r="L412" s="79">
        <v>294</v>
      </c>
      <c r="M412" s="76">
        <v>326</v>
      </c>
      <c r="N412" s="77"/>
      <c r="O412" s="78"/>
      <c r="P412" s="79">
        <v>32</v>
      </c>
      <c r="Q412" s="80"/>
      <c r="R412" s="81">
        <f>+L412+P412</f>
        <v>326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2789</v>
      </c>
      <c r="I413" s="76">
        <v>2073</v>
      </c>
      <c r="J413" s="77"/>
      <c r="K413" s="78"/>
      <c r="L413" s="79">
        <v>65</v>
      </c>
      <c r="M413" s="76">
        <v>266</v>
      </c>
      <c r="N413" s="77"/>
      <c r="O413" s="78"/>
      <c r="P413" s="79">
        <v>36</v>
      </c>
      <c r="Q413" s="80"/>
      <c r="R413" s="81">
        <f>+L413+P413</f>
        <v>101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1244</v>
      </c>
      <c r="I414" s="76">
        <v>792</v>
      </c>
      <c r="J414" s="77"/>
      <c r="K414" s="78"/>
      <c r="L414" s="79">
        <v>0</v>
      </c>
      <c r="M414" s="76">
        <v>226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398</v>
      </c>
      <c r="I415" s="86">
        <v>302</v>
      </c>
      <c r="J415" s="87"/>
      <c r="K415" s="88"/>
      <c r="L415" s="89">
        <v>0</v>
      </c>
      <c r="M415" s="86">
        <v>62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6303</v>
      </c>
      <c r="I416" s="96">
        <v>4890</v>
      </c>
      <c r="J416" s="97"/>
      <c r="K416" s="98"/>
      <c r="L416" s="99">
        <f>+L417+SUM(L422:L426)</f>
        <v>3298.8730385806284</v>
      </c>
      <c r="M416" s="96">
        <v>430</v>
      </c>
      <c r="N416" s="100"/>
      <c r="O416" s="101"/>
      <c r="P416" s="99">
        <f>+P417+SUM(P422:P426)</f>
        <v>212.48441511558468</v>
      </c>
      <c r="Q416" s="102"/>
      <c r="R416" s="103">
        <f>+R417+SUM(R422:R426)</f>
        <v>3511.3574536962128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4659</v>
      </c>
      <c r="I417" s="38">
        <v>3905</v>
      </c>
      <c r="J417" s="39">
        <v>3905</v>
      </c>
      <c r="K417" s="42">
        <v>2335</v>
      </c>
      <c r="L417" s="41">
        <f>SUM(L418:L421)</f>
        <v>3034.8730385806284</v>
      </c>
      <c r="M417" s="38">
        <v>334</v>
      </c>
      <c r="N417" s="39">
        <v>303</v>
      </c>
      <c r="O417" s="42">
        <v>113</v>
      </c>
      <c r="P417" s="41">
        <f>SUM(P418:P421)</f>
        <v>199.48441511558468</v>
      </c>
      <c r="Q417" s="43"/>
      <c r="R417" s="44">
        <f>SUM(R418:R421)</f>
        <v>3234.3574536962128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54</v>
      </c>
      <c r="I418" s="48">
        <v>38</v>
      </c>
      <c r="J418" s="48">
        <v>38</v>
      </c>
      <c r="K418" s="51">
        <v>21</v>
      </c>
      <c r="L418" s="50">
        <f>J418*(1-Q418)+K418*Q418</f>
        <v>36.409258503561595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36.409258503561595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628</v>
      </c>
      <c r="I419" s="48">
        <v>518</v>
      </c>
      <c r="J419" s="48">
        <v>518</v>
      </c>
      <c r="K419" s="51">
        <v>366</v>
      </c>
      <c r="L419" s="55">
        <f>J419*(1-Q419)+K419*Q419</f>
        <v>483.20075731028447</v>
      </c>
      <c r="M419" s="48">
        <v>48</v>
      </c>
      <c r="N419" s="48">
        <v>48</v>
      </c>
      <c r="O419" s="51">
        <v>36</v>
      </c>
      <c r="P419" s="55">
        <f>N419*(1-Q419)+O419*Q419</f>
        <v>45.252691366601404</v>
      </c>
      <c r="Q419" s="52">
        <f>$Q$3</f>
        <v>0.22894238611654974</v>
      </c>
      <c r="R419" s="53">
        <f>L419+P419</f>
        <v>528.45344867688584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3927</v>
      </c>
      <c r="I420" s="48">
        <v>3315</v>
      </c>
      <c r="J420" s="48">
        <v>3315</v>
      </c>
      <c r="K420" s="51">
        <v>1913</v>
      </c>
      <c r="L420" s="55">
        <f>J420*(1-Q420)+K420*Q420</f>
        <v>2480.2630227667823</v>
      </c>
      <c r="M420" s="48">
        <v>269</v>
      </c>
      <c r="N420" s="48">
        <v>238</v>
      </c>
      <c r="O420" s="51">
        <v>77</v>
      </c>
      <c r="P420" s="55">
        <f>N420*(1-Q420)+O420*Q420</f>
        <v>142.14218735053629</v>
      </c>
      <c r="Q420" s="52">
        <f>$Q$4</f>
        <v>0.59539014067989871</v>
      </c>
      <c r="R420" s="53">
        <f>L420+P420</f>
        <v>2622.4052101173188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51</v>
      </c>
      <c r="I421" s="59">
        <v>35</v>
      </c>
      <c r="J421" s="60">
        <v>35</v>
      </c>
      <c r="K421" s="63">
        <v>35</v>
      </c>
      <c r="L421" s="62">
        <f>J421*(1-Q421)+K421*Q421</f>
        <v>35</v>
      </c>
      <c r="M421" s="59">
        <v>16</v>
      </c>
      <c r="N421" s="60">
        <v>16</v>
      </c>
      <c r="O421" s="63">
        <v>0</v>
      </c>
      <c r="P421" s="62">
        <f>N421*(1-Q421)+O421*Q421</f>
        <v>12.089536398447004</v>
      </c>
      <c r="Q421" s="64">
        <f>$Q$5</f>
        <v>0.24440397509706221</v>
      </c>
      <c r="R421" s="65">
        <f>L421+P421</f>
        <v>47.089536398447002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986</v>
      </c>
      <c r="I422" s="69">
        <v>571</v>
      </c>
      <c r="J422" s="70"/>
      <c r="K422" s="71"/>
      <c r="L422" s="72">
        <v>245</v>
      </c>
      <c r="M422" s="69">
        <v>42</v>
      </c>
      <c r="N422" s="70"/>
      <c r="O422" s="71"/>
      <c r="P422" s="72">
        <v>13</v>
      </c>
      <c r="Q422" s="73"/>
      <c r="R422" s="74">
        <f>+L422+P422</f>
        <v>258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452</v>
      </c>
      <c r="I423" s="76">
        <v>226</v>
      </c>
      <c r="J423" s="77"/>
      <c r="K423" s="78"/>
      <c r="L423" s="79">
        <v>12</v>
      </c>
      <c r="M423" s="76">
        <v>55</v>
      </c>
      <c r="N423" s="77"/>
      <c r="O423" s="78"/>
      <c r="P423" s="79">
        <v>0</v>
      </c>
      <c r="Q423" s="80"/>
      <c r="R423" s="81">
        <f>+L423+P423</f>
        <v>12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145</v>
      </c>
      <c r="I424" s="76">
        <v>132</v>
      </c>
      <c r="J424" s="77"/>
      <c r="K424" s="78"/>
      <c r="L424" s="79">
        <v>7</v>
      </c>
      <c r="M424" s="76">
        <v>0</v>
      </c>
      <c r="N424" s="77"/>
      <c r="O424" s="78"/>
      <c r="P424" s="79">
        <v>0</v>
      </c>
      <c r="Q424" s="80"/>
      <c r="R424" s="81">
        <f>+L424+P424</f>
        <v>7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22</v>
      </c>
      <c r="I425" s="76">
        <v>22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39</v>
      </c>
      <c r="I426" s="86">
        <v>33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12095</v>
      </c>
      <c r="I427" s="96">
        <v>9248</v>
      </c>
      <c r="J427" s="97"/>
      <c r="K427" s="98"/>
      <c r="L427" s="99">
        <f>+L428+SUM(L433:L437)</f>
        <v>5594.0665372578815</v>
      </c>
      <c r="M427" s="96">
        <v>628</v>
      </c>
      <c r="N427" s="100"/>
      <c r="O427" s="101"/>
      <c r="P427" s="99">
        <f>+P428+SUM(P433:P437)</f>
        <v>306.21750945192582</v>
      </c>
      <c r="Q427" s="102"/>
      <c r="R427" s="103">
        <f>+R428+SUM(R433:R437)</f>
        <v>5900.2840467098067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6228</v>
      </c>
      <c r="I428" s="38">
        <v>5428</v>
      </c>
      <c r="J428" s="39">
        <v>5377</v>
      </c>
      <c r="K428" s="42">
        <v>3547</v>
      </c>
      <c r="L428" s="41">
        <f>SUM(L429:L432)</f>
        <v>4387.0665372578815</v>
      </c>
      <c r="M428" s="38">
        <v>343</v>
      </c>
      <c r="N428" s="39">
        <v>257</v>
      </c>
      <c r="O428" s="42">
        <v>172</v>
      </c>
      <c r="P428" s="41">
        <f>SUM(P429:P432)</f>
        <v>219.21750945192579</v>
      </c>
      <c r="Q428" s="43"/>
      <c r="R428" s="44">
        <f>SUM(R429:R432)</f>
        <v>4606.2840467098067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23</v>
      </c>
      <c r="I429" s="48">
        <v>10</v>
      </c>
      <c r="J429" s="48">
        <v>5</v>
      </c>
      <c r="K429" s="51">
        <v>10</v>
      </c>
      <c r="L429" s="50">
        <f>J429*(1-Q429)+K429*Q429</f>
        <v>5.4678651460112953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5.4678651460112953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1000</v>
      </c>
      <c r="I430" s="48">
        <v>894</v>
      </c>
      <c r="J430" s="48">
        <v>894</v>
      </c>
      <c r="K430" s="51">
        <v>618</v>
      </c>
      <c r="L430" s="55">
        <f>J430*(1-Q430)+K430*Q430</f>
        <v>830.81190143183221</v>
      </c>
      <c r="M430" s="48">
        <v>44</v>
      </c>
      <c r="N430" s="48">
        <v>44</v>
      </c>
      <c r="O430" s="51">
        <v>9</v>
      </c>
      <c r="P430" s="55">
        <f>N430*(1-Q430)+O430*Q430</f>
        <v>35.987016485920755</v>
      </c>
      <c r="Q430" s="52">
        <f>$Q$3</f>
        <v>0.22894238611654974</v>
      </c>
      <c r="R430" s="53">
        <f>L430+P430</f>
        <v>866.79891791775299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5189</v>
      </c>
      <c r="I431" s="48">
        <v>4510</v>
      </c>
      <c r="J431" s="48">
        <v>4464</v>
      </c>
      <c r="K431" s="51">
        <v>2905</v>
      </c>
      <c r="L431" s="55">
        <f>J431*(1-Q431)+K431*Q431</f>
        <v>3535.786770680038</v>
      </c>
      <c r="M431" s="48">
        <v>298</v>
      </c>
      <c r="N431" s="48">
        <v>213</v>
      </c>
      <c r="O431" s="51">
        <v>163</v>
      </c>
      <c r="P431" s="55">
        <f>N431*(1-Q431)+O431*Q431</f>
        <v>183.23049296600504</v>
      </c>
      <c r="Q431" s="52">
        <f>$Q$4</f>
        <v>0.59539014067989871</v>
      </c>
      <c r="R431" s="53">
        <f>L431+P431</f>
        <v>3719.0172636460429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15</v>
      </c>
      <c r="I432" s="59">
        <v>15</v>
      </c>
      <c r="J432" s="60">
        <v>15</v>
      </c>
      <c r="K432" s="63">
        <v>15</v>
      </c>
      <c r="L432" s="62">
        <f>J432*(1-Q432)+K432*Q432</f>
        <v>15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15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3739</v>
      </c>
      <c r="I433" s="69">
        <v>2308</v>
      </c>
      <c r="J433" s="70"/>
      <c r="K433" s="71"/>
      <c r="L433" s="72">
        <v>1122</v>
      </c>
      <c r="M433" s="69">
        <v>135</v>
      </c>
      <c r="N433" s="70"/>
      <c r="O433" s="71"/>
      <c r="P433" s="72">
        <v>56</v>
      </c>
      <c r="Q433" s="73"/>
      <c r="R433" s="74">
        <f>+L433+P433</f>
        <v>1178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1628</v>
      </c>
      <c r="I434" s="76">
        <v>1230</v>
      </c>
      <c r="J434" s="77"/>
      <c r="K434" s="78"/>
      <c r="L434" s="79">
        <v>85</v>
      </c>
      <c r="M434" s="76">
        <v>74</v>
      </c>
      <c r="N434" s="77"/>
      <c r="O434" s="78"/>
      <c r="P434" s="79">
        <v>0</v>
      </c>
      <c r="Q434" s="80"/>
      <c r="R434" s="81">
        <f>+L434+P434</f>
        <v>85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352</v>
      </c>
      <c r="I435" s="76">
        <v>190</v>
      </c>
      <c r="J435" s="77"/>
      <c r="K435" s="78"/>
      <c r="L435" s="79">
        <v>0</v>
      </c>
      <c r="M435" s="76">
        <v>54</v>
      </c>
      <c r="N435" s="77"/>
      <c r="O435" s="78"/>
      <c r="P435" s="79">
        <v>31</v>
      </c>
      <c r="Q435" s="80"/>
      <c r="R435" s="81">
        <f>+L435+P435</f>
        <v>31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133</v>
      </c>
      <c r="I436" s="76">
        <v>83</v>
      </c>
      <c r="J436" s="77"/>
      <c r="K436" s="78"/>
      <c r="L436" s="79">
        <v>0</v>
      </c>
      <c r="M436" s="76">
        <v>16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15</v>
      </c>
      <c r="I437" s="86">
        <v>9</v>
      </c>
      <c r="J437" s="87"/>
      <c r="K437" s="88"/>
      <c r="L437" s="89">
        <v>0</v>
      </c>
      <c r="M437" s="86">
        <v>6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7991</v>
      </c>
      <c r="I438" s="96">
        <v>6078</v>
      </c>
      <c r="J438" s="97"/>
      <c r="K438" s="98"/>
      <c r="L438" s="99">
        <f>+L439+SUM(L444:L448)</f>
        <v>2877.1535504009653</v>
      </c>
      <c r="M438" s="96">
        <v>338</v>
      </c>
      <c r="N438" s="100"/>
      <c r="O438" s="101"/>
      <c r="P438" s="99">
        <f>+P439+SUM(P444:P448)</f>
        <v>70.475887043198625</v>
      </c>
      <c r="Q438" s="102"/>
      <c r="R438" s="103">
        <f>+R439+SUM(R444:R448)</f>
        <v>2947.6294374441641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2188</v>
      </c>
      <c r="I439" s="38">
        <v>1957</v>
      </c>
      <c r="J439" s="39">
        <v>1952</v>
      </c>
      <c r="K439" s="42">
        <v>1432</v>
      </c>
      <c r="L439" s="41">
        <f>SUM(L440:L443)</f>
        <v>1710.1535504009653</v>
      </c>
      <c r="M439" s="38">
        <v>62</v>
      </c>
      <c r="N439" s="39">
        <v>62</v>
      </c>
      <c r="O439" s="42">
        <v>14</v>
      </c>
      <c r="P439" s="41">
        <f>SUM(P440:P443)</f>
        <v>45.475887043198625</v>
      </c>
      <c r="Q439" s="43"/>
      <c r="R439" s="44">
        <f>SUM(R440:R443)</f>
        <v>1755.6294374441641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80</v>
      </c>
      <c r="I440" s="48">
        <v>80</v>
      </c>
      <c r="J440" s="48">
        <v>80</v>
      </c>
      <c r="K440" s="51">
        <v>66</v>
      </c>
      <c r="L440" s="50">
        <f>J440*(1-Q440)+K440*Q440</f>
        <v>78.689977591168372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78.689977591168372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538</v>
      </c>
      <c r="I441" s="48">
        <v>471</v>
      </c>
      <c r="J441" s="48">
        <v>471</v>
      </c>
      <c r="K441" s="51">
        <v>308</v>
      </c>
      <c r="L441" s="55">
        <f>J441*(1-Q441)+K441*Q441</f>
        <v>433.6823910630024</v>
      </c>
      <c r="M441" s="48">
        <v>48</v>
      </c>
      <c r="N441" s="48">
        <v>48</v>
      </c>
      <c r="O441" s="51">
        <v>14</v>
      </c>
      <c r="P441" s="55">
        <f>N441*(1-Q441)+O441*Q441</f>
        <v>40.215958872037312</v>
      </c>
      <c r="Q441" s="52">
        <f>$Q$3</f>
        <v>0.22894238611654974</v>
      </c>
      <c r="R441" s="53">
        <f>L441+P441</f>
        <v>473.89834993503973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1552</v>
      </c>
      <c r="I442" s="48">
        <v>1389</v>
      </c>
      <c r="J442" s="48">
        <v>1384</v>
      </c>
      <c r="K442" s="51">
        <v>1041</v>
      </c>
      <c r="L442" s="55">
        <f>J442*(1-Q442)+K442*Q442</f>
        <v>1179.7811817467946</v>
      </c>
      <c r="M442" s="48">
        <v>13</v>
      </c>
      <c r="N442" s="48">
        <v>13</v>
      </c>
      <c r="O442" s="51">
        <v>0</v>
      </c>
      <c r="P442" s="55">
        <f>N442*(1-Q442)+O442*Q442</f>
        <v>5.2599281711613166</v>
      </c>
      <c r="Q442" s="52">
        <f>$Q$4</f>
        <v>0.59539014067989871</v>
      </c>
      <c r="R442" s="53">
        <f>L442+P442</f>
        <v>1185.041109917956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18</v>
      </c>
      <c r="I443" s="59">
        <v>18</v>
      </c>
      <c r="J443" s="60">
        <v>18</v>
      </c>
      <c r="K443" s="63">
        <v>18</v>
      </c>
      <c r="L443" s="62">
        <f>J443*(1-Q443)+K443*Q443</f>
        <v>18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18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3347</v>
      </c>
      <c r="I444" s="69">
        <v>2353</v>
      </c>
      <c r="J444" s="70"/>
      <c r="K444" s="71"/>
      <c r="L444" s="72">
        <v>1112</v>
      </c>
      <c r="M444" s="69">
        <v>84</v>
      </c>
      <c r="N444" s="70"/>
      <c r="O444" s="71"/>
      <c r="P444" s="72">
        <v>25</v>
      </c>
      <c r="Q444" s="73"/>
      <c r="R444" s="74">
        <f>+L444+P444</f>
        <v>1137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1456</v>
      </c>
      <c r="I445" s="76">
        <v>1033</v>
      </c>
      <c r="J445" s="77"/>
      <c r="K445" s="78"/>
      <c r="L445" s="79">
        <v>28</v>
      </c>
      <c r="M445" s="76">
        <v>89</v>
      </c>
      <c r="N445" s="77"/>
      <c r="O445" s="78"/>
      <c r="P445" s="79">
        <v>0</v>
      </c>
      <c r="Q445" s="80"/>
      <c r="R445" s="81">
        <f>+L445+P445</f>
        <v>28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612</v>
      </c>
      <c r="I446" s="76">
        <v>450</v>
      </c>
      <c r="J446" s="77"/>
      <c r="K446" s="78"/>
      <c r="L446" s="79">
        <v>27</v>
      </c>
      <c r="M446" s="76">
        <v>59</v>
      </c>
      <c r="N446" s="77"/>
      <c r="O446" s="78"/>
      <c r="P446" s="79">
        <v>0</v>
      </c>
      <c r="Q446" s="80"/>
      <c r="R446" s="81">
        <f>+L446+P446</f>
        <v>27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322</v>
      </c>
      <c r="I447" s="76">
        <v>219</v>
      </c>
      <c r="J447" s="77"/>
      <c r="K447" s="78"/>
      <c r="L447" s="79">
        <v>0</v>
      </c>
      <c r="M447" s="76">
        <v>44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66</v>
      </c>
      <c r="I448" s="86">
        <v>66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4599</v>
      </c>
      <c r="I449" s="96">
        <v>3325</v>
      </c>
      <c r="J449" s="97"/>
      <c r="K449" s="98"/>
      <c r="L449" s="99">
        <f>+L450+SUM(L455:L459)</f>
        <v>1129.1938273229962</v>
      </c>
      <c r="M449" s="96">
        <v>222</v>
      </c>
      <c r="N449" s="100"/>
      <c r="O449" s="101"/>
      <c r="P449" s="99">
        <f>+P450+SUM(P455:P459)</f>
        <v>27</v>
      </c>
      <c r="Q449" s="102"/>
      <c r="R449" s="103">
        <f>+R450+SUM(R455:R459)</f>
        <v>1156.1938273229962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659</v>
      </c>
      <c r="I450" s="38">
        <v>559</v>
      </c>
      <c r="J450" s="39">
        <v>559</v>
      </c>
      <c r="K450" s="42">
        <v>474</v>
      </c>
      <c r="L450" s="41">
        <f>SUM(L451:L454)</f>
        <v>525.1938273229963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525.1938273229963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20</v>
      </c>
      <c r="I451" s="48">
        <v>20</v>
      </c>
      <c r="J451" s="48">
        <v>20</v>
      </c>
      <c r="K451" s="51">
        <v>20</v>
      </c>
      <c r="L451" s="50">
        <f>J451*(1-Q451)+K451*Q451</f>
        <v>20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20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363</v>
      </c>
      <c r="I452" s="48">
        <v>302</v>
      </c>
      <c r="J452" s="48">
        <v>302</v>
      </c>
      <c r="K452" s="51">
        <v>263</v>
      </c>
      <c r="L452" s="55">
        <f>J452*(1-Q452)+K452*Q452</f>
        <v>293.07124694145455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0.22894238611654974</v>
      </c>
      <c r="R452" s="53">
        <f>L452+P452</f>
        <v>293.07124694145455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255</v>
      </c>
      <c r="I453" s="48">
        <v>232</v>
      </c>
      <c r="J453" s="48">
        <v>232</v>
      </c>
      <c r="K453" s="51">
        <v>191</v>
      </c>
      <c r="L453" s="55">
        <f>J453*(1-Q453)+K453*Q453</f>
        <v>207.58900423212415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207.58900423212415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21</v>
      </c>
      <c r="I454" s="59">
        <v>6</v>
      </c>
      <c r="J454" s="60">
        <v>6</v>
      </c>
      <c r="K454" s="63">
        <v>0</v>
      </c>
      <c r="L454" s="62">
        <f>J454*(1-Q454)+K454*Q454</f>
        <v>4.5335761494176268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4.5335761494176268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1579</v>
      </c>
      <c r="I455" s="69">
        <v>1056</v>
      </c>
      <c r="J455" s="70"/>
      <c r="K455" s="71"/>
      <c r="L455" s="72">
        <v>510</v>
      </c>
      <c r="M455" s="69">
        <v>19</v>
      </c>
      <c r="N455" s="70"/>
      <c r="O455" s="71"/>
      <c r="P455" s="72">
        <v>19</v>
      </c>
      <c r="Q455" s="73"/>
      <c r="R455" s="74">
        <f>+L455+P455</f>
        <v>529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1107</v>
      </c>
      <c r="I456" s="76">
        <v>823</v>
      </c>
      <c r="J456" s="77"/>
      <c r="K456" s="78"/>
      <c r="L456" s="79">
        <v>72</v>
      </c>
      <c r="M456" s="76">
        <v>43</v>
      </c>
      <c r="N456" s="77"/>
      <c r="O456" s="78"/>
      <c r="P456" s="79">
        <v>8</v>
      </c>
      <c r="Q456" s="80"/>
      <c r="R456" s="81">
        <f>+L456+P456</f>
        <v>80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751</v>
      </c>
      <c r="I457" s="76">
        <v>574</v>
      </c>
      <c r="J457" s="77"/>
      <c r="K457" s="78"/>
      <c r="L457" s="79">
        <v>22</v>
      </c>
      <c r="M457" s="76">
        <v>64</v>
      </c>
      <c r="N457" s="77"/>
      <c r="O457" s="78"/>
      <c r="P457" s="79">
        <v>0</v>
      </c>
      <c r="Q457" s="80"/>
      <c r="R457" s="81">
        <f>+L457+P457</f>
        <v>22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323</v>
      </c>
      <c r="I458" s="76">
        <v>167</v>
      </c>
      <c r="J458" s="77"/>
      <c r="K458" s="78"/>
      <c r="L458" s="79">
        <v>0</v>
      </c>
      <c r="M458" s="76">
        <v>88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181</v>
      </c>
      <c r="I459" s="86">
        <v>145</v>
      </c>
      <c r="J459" s="87"/>
      <c r="K459" s="88"/>
      <c r="L459" s="89">
        <v>0</v>
      </c>
      <c r="M459" s="86">
        <v>8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2012</v>
      </c>
      <c r="I460" s="96">
        <v>1414</v>
      </c>
      <c r="J460" s="97"/>
      <c r="K460" s="98"/>
      <c r="L460" s="99">
        <f>+L461+SUM(L466:L470)</f>
        <v>278.12674187571645</v>
      </c>
      <c r="M460" s="96">
        <v>162</v>
      </c>
      <c r="N460" s="100"/>
      <c r="O460" s="101"/>
      <c r="P460" s="99">
        <f>+P461+SUM(P466:P470)</f>
        <v>49.589613188736607</v>
      </c>
      <c r="Q460" s="102"/>
      <c r="R460" s="103">
        <f>+R461+SUM(R466:R470)</f>
        <v>327.71635506445307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199</v>
      </c>
      <c r="I461" s="38">
        <v>155</v>
      </c>
      <c r="J461" s="39">
        <v>155</v>
      </c>
      <c r="K461" s="42">
        <v>68</v>
      </c>
      <c r="L461" s="41">
        <f>SUM(L462:L465)</f>
        <v>124.12674187571648</v>
      </c>
      <c r="M461" s="38">
        <v>28</v>
      </c>
      <c r="N461" s="39">
        <v>28</v>
      </c>
      <c r="O461" s="42">
        <v>0</v>
      </c>
      <c r="P461" s="41">
        <f>SUM(P462:P465)</f>
        <v>21.589613188736607</v>
      </c>
      <c r="Q461" s="43"/>
      <c r="R461" s="44">
        <f>SUM(R462:R465)</f>
        <v>145.71635506445307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143</v>
      </c>
      <c r="I463" s="48">
        <v>116</v>
      </c>
      <c r="J463" s="48">
        <v>116</v>
      </c>
      <c r="K463" s="51">
        <v>60</v>
      </c>
      <c r="L463" s="55">
        <f>J463*(1-Q463)+K463*Q463</f>
        <v>103.17922637747323</v>
      </c>
      <c r="M463" s="48">
        <v>28</v>
      </c>
      <c r="N463" s="48">
        <v>28</v>
      </c>
      <c r="O463" s="51">
        <v>0</v>
      </c>
      <c r="P463" s="55">
        <f>N463*(1-Q463)+O463*Q463</f>
        <v>21.589613188736607</v>
      </c>
      <c r="Q463" s="52">
        <f>$Q$3</f>
        <v>0.22894238611654974</v>
      </c>
      <c r="R463" s="53">
        <f>L463+P463</f>
        <v>124.76883956620983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55</v>
      </c>
      <c r="I464" s="48">
        <v>40</v>
      </c>
      <c r="J464" s="48">
        <v>40</v>
      </c>
      <c r="K464" s="51">
        <v>8</v>
      </c>
      <c r="L464" s="55">
        <f>J464*(1-Q464)+K464*Q464</f>
        <v>20.947515498243241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20.947515498243241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588</v>
      </c>
      <c r="I466" s="69">
        <v>267</v>
      </c>
      <c r="J466" s="70"/>
      <c r="K466" s="71"/>
      <c r="L466" s="72">
        <v>106</v>
      </c>
      <c r="M466" s="69">
        <v>32</v>
      </c>
      <c r="N466" s="70"/>
      <c r="O466" s="71"/>
      <c r="P466" s="72">
        <v>14</v>
      </c>
      <c r="Q466" s="73"/>
      <c r="R466" s="74">
        <f>+L466+P466</f>
        <v>120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464</v>
      </c>
      <c r="I467" s="76">
        <v>406</v>
      </c>
      <c r="J467" s="77"/>
      <c r="K467" s="78"/>
      <c r="L467" s="79">
        <v>48</v>
      </c>
      <c r="M467" s="76">
        <v>21</v>
      </c>
      <c r="N467" s="77"/>
      <c r="O467" s="78"/>
      <c r="P467" s="79">
        <v>9</v>
      </c>
      <c r="Q467" s="80"/>
      <c r="R467" s="81">
        <f>+L467+P467</f>
        <v>57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423</v>
      </c>
      <c r="I468" s="76">
        <v>342</v>
      </c>
      <c r="J468" s="77"/>
      <c r="K468" s="78"/>
      <c r="L468" s="79">
        <v>0</v>
      </c>
      <c r="M468" s="76">
        <v>13</v>
      </c>
      <c r="N468" s="77"/>
      <c r="O468" s="78"/>
      <c r="P468" s="79">
        <v>5</v>
      </c>
      <c r="Q468" s="80"/>
      <c r="R468" s="81">
        <f>+L468+P468</f>
        <v>5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319</v>
      </c>
      <c r="I469" s="76">
        <v>226</v>
      </c>
      <c r="J469" s="77"/>
      <c r="K469" s="78"/>
      <c r="L469" s="79">
        <v>0</v>
      </c>
      <c r="M469" s="76">
        <v>69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19</v>
      </c>
      <c r="I470" s="86">
        <v>19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1345</v>
      </c>
      <c r="I471" s="96">
        <v>996</v>
      </c>
      <c r="J471" s="97"/>
      <c r="K471" s="98"/>
      <c r="L471" s="99">
        <f>+L472+SUM(L477:L481)</f>
        <v>253</v>
      </c>
      <c r="M471" s="96">
        <v>150</v>
      </c>
      <c r="N471" s="100"/>
      <c r="O471" s="101"/>
      <c r="P471" s="99">
        <f>+P472+SUM(P477:P481)</f>
        <v>24</v>
      </c>
      <c r="Q471" s="102"/>
      <c r="R471" s="103">
        <f>+R472+SUM(R477:R481)</f>
        <v>277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91</v>
      </c>
      <c r="I472" s="38">
        <v>70</v>
      </c>
      <c r="J472" s="39">
        <v>70</v>
      </c>
      <c r="K472" s="42">
        <v>70</v>
      </c>
      <c r="L472" s="41">
        <f>SUM(L473:L476)</f>
        <v>70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70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32</v>
      </c>
      <c r="I474" s="48">
        <v>27</v>
      </c>
      <c r="J474" s="48">
        <v>27</v>
      </c>
      <c r="K474" s="51">
        <v>27</v>
      </c>
      <c r="L474" s="55">
        <f>J474*(1-Q474)+K474*Q474</f>
        <v>27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27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59</v>
      </c>
      <c r="I475" s="48">
        <v>43</v>
      </c>
      <c r="J475" s="48">
        <v>43</v>
      </c>
      <c r="K475" s="51">
        <v>43</v>
      </c>
      <c r="L475" s="55">
        <f>J475*(1-Q475)+K475*Q475</f>
        <v>43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43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286</v>
      </c>
      <c r="I477" s="69">
        <v>223</v>
      </c>
      <c r="J477" s="70"/>
      <c r="K477" s="71"/>
      <c r="L477" s="72">
        <v>126</v>
      </c>
      <c r="M477" s="69">
        <v>9</v>
      </c>
      <c r="N477" s="70"/>
      <c r="O477" s="71"/>
      <c r="P477" s="72">
        <v>9</v>
      </c>
      <c r="Q477" s="73"/>
      <c r="R477" s="74">
        <f>+L477+P477</f>
        <v>135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497</v>
      </c>
      <c r="I478" s="76">
        <v>404</v>
      </c>
      <c r="J478" s="77"/>
      <c r="K478" s="78"/>
      <c r="L478" s="79">
        <v>49</v>
      </c>
      <c r="M478" s="76">
        <v>36</v>
      </c>
      <c r="N478" s="77"/>
      <c r="O478" s="78"/>
      <c r="P478" s="79">
        <v>15</v>
      </c>
      <c r="Q478" s="80"/>
      <c r="R478" s="81">
        <f>+L478+P478</f>
        <v>64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354</v>
      </c>
      <c r="I479" s="76">
        <v>260</v>
      </c>
      <c r="J479" s="77"/>
      <c r="K479" s="78"/>
      <c r="L479" s="79">
        <v>8</v>
      </c>
      <c r="M479" s="76">
        <v>65</v>
      </c>
      <c r="N479" s="77"/>
      <c r="O479" s="78"/>
      <c r="P479" s="79">
        <v>0</v>
      </c>
      <c r="Q479" s="80"/>
      <c r="R479" s="81">
        <f>+L479+P479</f>
        <v>8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88</v>
      </c>
      <c r="I480" s="76">
        <v>38</v>
      </c>
      <c r="J480" s="77"/>
      <c r="K480" s="78"/>
      <c r="L480" s="79">
        <v>0</v>
      </c>
      <c r="M480" s="76">
        <v>9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30</v>
      </c>
      <c r="I481" s="86">
        <v>0</v>
      </c>
      <c r="J481" s="87"/>
      <c r="K481" s="88"/>
      <c r="L481" s="89">
        <v>0</v>
      </c>
      <c r="M481" s="86">
        <v>30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261</v>
      </c>
      <c r="I482" s="96">
        <v>207</v>
      </c>
      <c r="J482" s="97"/>
      <c r="K482" s="98"/>
      <c r="L482" s="99">
        <f>+L483+SUM(L488:L492)</f>
        <v>77</v>
      </c>
      <c r="M482" s="96">
        <v>30</v>
      </c>
      <c r="N482" s="100"/>
      <c r="O482" s="101"/>
      <c r="P482" s="99">
        <f>+P483+SUM(P488:P492)</f>
        <v>14</v>
      </c>
      <c r="Q482" s="102"/>
      <c r="R482" s="103">
        <f>+R483+SUM(R488:R492)</f>
        <v>91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42</v>
      </c>
      <c r="I483" s="38">
        <v>42</v>
      </c>
      <c r="J483" s="39">
        <v>42</v>
      </c>
      <c r="K483" s="42">
        <v>42</v>
      </c>
      <c r="L483" s="41">
        <f>SUM(L484:L487)</f>
        <v>42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42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42</v>
      </c>
      <c r="I486" s="48">
        <v>42</v>
      </c>
      <c r="J486" s="48">
        <v>42</v>
      </c>
      <c r="K486" s="51">
        <v>42</v>
      </c>
      <c r="L486" s="55">
        <f>J486*(1-Q486)+K486*Q486</f>
        <v>42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42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48</v>
      </c>
      <c r="I488" s="69">
        <v>35</v>
      </c>
      <c r="J488" s="70"/>
      <c r="K488" s="71"/>
      <c r="L488" s="72">
        <v>35</v>
      </c>
      <c r="M488" s="69">
        <v>14</v>
      </c>
      <c r="N488" s="70"/>
      <c r="O488" s="71"/>
      <c r="P488" s="72">
        <v>14</v>
      </c>
      <c r="Q488" s="73"/>
      <c r="R488" s="74">
        <f>+L488+P488</f>
        <v>49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83</v>
      </c>
      <c r="I489" s="76">
        <v>70</v>
      </c>
      <c r="J489" s="77"/>
      <c r="K489" s="78"/>
      <c r="L489" s="79">
        <v>0</v>
      </c>
      <c r="M489" s="76">
        <v>7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70</v>
      </c>
      <c r="I490" s="76">
        <v>43</v>
      </c>
      <c r="J490" s="77"/>
      <c r="K490" s="78"/>
      <c r="L490" s="79">
        <v>0</v>
      </c>
      <c r="M490" s="76">
        <v>9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17</v>
      </c>
      <c r="I491" s="76">
        <v>17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32</v>
      </c>
      <c r="I493" s="96">
        <v>0</v>
      </c>
      <c r="J493" s="97"/>
      <c r="K493" s="98"/>
      <c r="L493" s="99">
        <f>+L494+SUM(L499:L503)</f>
        <v>0</v>
      </c>
      <c r="M493" s="96">
        <v>18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15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15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18</v>
      </c>
      <c r="I503" s="86">
        <v>0</v>
      </c>
      <c r="J503" s="87"/>
      <c r="K503" s="88"/>
      <c r="L503" s="89">
        <v>0</v>
      </c>
      <c r="M503" s="86">
        <v>18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12</v>
      </c>
      <c r="I515" s="96">
        <v>12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12</v>
      </c>
      <c r="I524" s="76">
        <v>12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743</v>
      </c>
      <c r="I526" s="96">
        <v>628</v>
      </c>
      <c r="J526" s="97"/>
      <c r="K526" s="98"/>
      <c r="L526" s="99">
        <f>+L527+SUM(L532:L536)</f>
        <v>364.76652274869616</v>
      </c>
      <c r="M526" s="96">
        <v>42</v>
      </c>
      <c r="N526" s="100"/>
      <c r="O526" s="101"/>
      <c r="P526" s="99">
        <f>+P527+SUM(P532:P536)</f>
        <v>10.264966954076613</v>
      </c>
      <c r="Q526" s="102"/>
      <c r="R526" s="103">
        <f>+R527+SUM(R532:R536)</f>
        <v>375.03148970277277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425</v>
      </c>
      <c r="I527" s="38">
        <v>366</v>
      </c>
      <c r="J527" s="39">
        <v>366</v>
      </c>
      <c r="K527" s="42">
        <v>95</v>
      </c>
      <c r="L527" s="41">
        <f>SUM(L528:L531)</f>
        <v>299.76652274869616</v>
      </c>
      <c r="M527" s="38">
        <v>42</v>
      </c>
      <c r="N527" s="39">
        <v>0</v>
      </c>
      <c r="O527" s="42">
        <v>42</v>
      </c>
      <c r="P527" s="41">
        <f>SUM(P528:P531)</f>
        <v>10.264966954076613</v>
      </c>
      <c r="Q527" s="43"/>
      <c r="R527" s="44">
        <f>SUM(R528:R531)</f>
        <v>310.03148970277277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425</v>
      </c>
      <c r="I531" s="59">
        <v>366</v>
      </c>
      <c r="J531" s="60">
        <v>366</v>
      </c>
      <c r="K531" s="63">
        <v>95</v>
      </c>
      <c r="L531" s="62">
        <f>J531*(1-Q531)+K531*Q531</f>
        <v>299.76652274869616</v>
      </c>
      <c r="M531" s="59">
        <v>42</v>
      </c>
      <c r="N531" s="60">
        <v>0</v>
      </c>
      <c r="O531" s="63">
        <v>42</v>
      </c>
      <c r="P531" s="62">
        <f>N531*(1-Q531)+O531*Q531</f>
        <v>10.264966954076613</v>
      </c>
      <c r="Q531" s="64">
        <f>$Q$5</f>
        <v>0.24440397509706221</v>
      </c>
      <c r="R531" s="65">
        <f>L531+P531</f>
        <v>310.03148970277277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158</v>
      </c>
      <c r="I532" s="69">
        <v>116</v>
      </c>
      <c r="J532" s="70"/>
      <c r="K532" s="71"/>
      <c r="L532" s="72">
        <v>65</v>
      </c>
      <c r="M532" s="69">
        <v>0</v>
      </c>
      <c r="N532" s="70"/>
      <c r="O532" s="71"/>
      <c r="P532" s="72">
        <v>0</v>
      </c>
      <c r="Q532" s="73"/>
      <c r="R532" s="74">
        <f>+L532+P532</f>
        <v>65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40</v>
      </c>
      <c r="I533" s="76">
        <v>26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83</v>
      </c>
      <c r="I534" s="76">
        <v>83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7</v>
      </c>
      <c r="I535" s="76">
        <v>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31</v>
      </c>
      <c r="I536" s="86">
        <v>31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2185</v>
      </c>
      <c r="I537" s="26">
        <v>1597</v>
      </c>
      <c r="J537" s="27"/>
      <c r="K537" s="28"/>
      <c r="L537" s="29">
        <f>+L538+SUM(L543:L547)</f>
        <v>906.85419641812837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906.85419641812837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934</v>
      </c>
      <c r="I538" s="38">
        <v>683</v>
      </c>
      <c r="J538" s="39">
        <v>640</v>
      </c>
      <c r="K538" s="42">
        <v>307</v>
      </c>
      <c r="L538" s="41">
        <f>SUM(L539:L542)</f>
        <v>537.85419641812837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537.85419641812837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501</v>
      </c>
      <c r="I540" s="48">
        <v>299</v>
      </c>
      <c r="J540" s="48">
        <v>299</v>
      </c>
      <c r="K540" s="51">
        <v>98</v>
      </c>
      <c r="L540" s="55">
        <f>J540*(1-Q540)+K540*Q540</f>
        <v>252.98258039057353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252.98258039057353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337</v>
      </c>
      <c r="I541" s="48">
        <v>289</v>
      </c>
      <c r="J541" s="48">
        <v>261</v>
      </c>
      <c r="K541" s="51">
        <v>193</v>
      </c>
      <c r="L541" s="55">
        <f>J541*(1-Q541)+K541*Q541</f>
        <v>220.51347043376688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220.51347043376688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96</v>
      </c>
      <c r="I542" s="59">
        <v>96</v>
      </c>
      <c r="J542" s="60">
        <v>80</v>
      </c>
      <c r="K542" s="63">
        <v>16</v>
      </c>
      <c r="L542" s="62">
        <f>J542*(1-Q542)+K542*Q542</f>
        <v>64.358145593788009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64.358145593788009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558</v>
      </c>
      <c r="I543" s="69">
        <v>358</v>
      </c>
      <c r="J543" s="70"/>
      <c r="K543" s="71"/>
      <c r="L543" s="72">
        <v>194</v>
      </c>
      <c r="M543" s="69">
        <v>0</v>
      </c>
      <c r="N543" s="70"/>
      <c r="O543" s="71"/>
      <c r="P543" s="72">
        <v>0</v>
      </c>
      <c r="Q543" s="73"/>
      <c r="R543" s="74">
        <f>+L543+P543</f>
        <v>194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352</v>
      </c>
      <c r="I544" s="76">
        <v>272</v>
      </c>
      <c r="J544" s="77"/>
      <c r="K544" s="78"/>
      <c r="L544" s="79">
        <v>129</v>
      </c>
      <c r="M544" s="76">
        <v>0</v>
      </c>
      <c r="N544" s="77"/>
      <c r="O544" s="78"/>
      <c r="P544" s="79">
        <v>0</v>
      </c>
      <c r="Q544" s="80"/>
      <c r="R544" s="81">
        <f>+L544+P544</f>
        <v>129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283</v>
      </c>
      <c r="I545" s="76">
        <v>226</v>
      </c>
      <c r="J545" s="77"/>
      <c r="K545" s="78"/>
      <c r="L545" s="79">
        <v>46</v>
      </c>
      <c r="M545" s="76">
        <v>0</v>
      </c>
      <c r="N545" s="77"/>
      <c r="O545" s="78"/>
      <c r="P545" s="79">
        <v>0</v>
      </c>
      <c r="Q545" s="80"/>
      <c r="R545" s="81">
        <f>+L545+P545</f>
        <v>46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58</v>
      </c>
      <c r="I546" s="76">
        <v>58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52</v>
      </c>
      <c r="I548" s="96">
        <v>52</v>
      </c>
      <c r="J548" s="97"/>
      <c r="K548" s="98"/>
      <c r="L548" s="99">
        <f>+L549+SUM(L554:L558)</f>
        <v>18.505382733202808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18.505382733202808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24</v>
      </c>
      <c r="I549" s="38">
        <v>24</v>
      </c>
      <c r="J549" s="39">
        <v>24</v>
      </c>
      <c r="K549" s="42">
        <v>0</v>
      </c>
      <c r="L549" s="41">
        <f>SUM(L550:L553)</f>
        <v>18.505382733202808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18.505382733202808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24</v>
      </c>
      <c r="I551" s="48">
        <v>24</v>
      </c>
      <c r="J551" s="48">
        <v>24</v>
      </c>
      <c r="K551" s="51">
        <v>0</v>
      </c>
      <c r="L551" s="55">
        <f>J551*(1-Q551)+K551*Q551</f>
        <v>18.505382733202808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18.505382733202808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28</v>
      </c>
      <c r="I554" s="69">
        <v>28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392</v>
      </c>
      <c r="I559" s="96">
        <v>237</v>
      </c>
      <c r="J559" s="97"/>
      <c r="K559" s="98"/>
      <c r="L559" s="99">
        <f>+L560+SUM(L565:L569)</f>
        <v>200.39232602912523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200.39232602912523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343</v>
      </c>
      <c r="I560" s="38">
        <v>212</v>
      </c>
      <c r="J560" s="39">
        <v>184</v>
      </c>
      <c r="K560" s="42">
        <v>140</v>
      </c>
      <c r="L560" s="41">
        <f>SUM(L561:L564)</f>
        <v>175.39232602912523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175.39232602912523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180</v>
      </c>
      <c r="I562" s="48">
        <v>73</v>
      </c>
      <c r="J562" s="48">
        <v>73</v>
      </c>
      <c r="K562" s="51">
        <v>25</v>
      </c>
      <c r="L562" s="55">
        <f>J562*(1-Q562)+K562*Q562</f>
        <v>62.010765466405616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62.010765466405616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163</v>
      </c>
      <c r="I563" s="48">
        <v>139</v>
      </c>
      <c r="J563" s="48">
        <v>111</v>
      </c>
      <c r="K563" s="51">
        <v>115</v>
      </c>
      <c r="L563" s="55">
        <f>J563*(1-Q563)+K563*Q563</f>
        <v>113.3815605627196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113.3815605627196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49</v>
      </c>
      <c r="I565" s="69">
        <v>25</v>
      </c>
      <c r="J565" s="70"/>
      <c r="K565" s="71"/>
      <c r="L565" s="72">
        <v>25</v>
      </c>
      <c r="M565" s="69">
        <v>0</v>
      </c>
      <c r="N565" s="70"/>
      <c r="O565" s="71"/>
      <c r="P565" s="72">
        <v>0</v>
      </c>
      <c r="Q565" s="73"/>
      <c r="R565" s="74">
        <f>+L565+P565</f>
        <v>25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532</v>
      </c>
      <c r="I570" s="96">
        <v>388</v>
      </c>
      <c r="J570" s="97"/>
      <c r="K570" s="98"/>
      <c r="L570" s="99">
        <f>+L571+SUM(L576:L580)</f>
        <v>170.22690579298671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170.22690579298671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225</v>
      </c>
      <c r="I571" s="38">
        <v>201</v>
      </c>
      <c r="J571" s="39">
        <v>201</v>
      </c>
      <c r="K571" s="42">
        <v>77</v>
      </c>
      <c r="L571" s="41">
        <f>SUM(L572:L575)</f>
        <v>146.22690579298671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146.22690579298671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84</v>
      </c>
      <c r="I573" s="48">
        <v>84</v>
      </c>
      <c r="J573" s="48">
        <v>84</v>
      </c>
      <c r="K573" s="51">
        <v>32</v>
      </c>
      <c r="L573" s="55">
        <f>J573*(1-Q573)+K573*Q573</f>
        <v>72.094995921939415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72.094995921939415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141</v>
      </c>
      <c r="I574" s="48">
        <v>117</v>
      </c>
      <c r="J574" s="48">
        <v>117</v>
      </c>
      <c r="K574" s="51">
        <v>45</v>
      </c>
      <c r="L574" s="55">
        <f>J574*(1-Q574)+K574*Q574</f>
        <v>74.131909871047299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74.131909871047299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209</v>
      </c>
      <c r="I576" s="69">
        <v>112</v>
      </c>
      <c r="J576" s="70"/>
      <c r="K576" s="71"/>
      <c r="L576" s="72">
        <v>24</v>
      </c>
      <c r="M576" s="69">
        <v>0</v>
      </c>
      <c r="N576" s="70"/>
      <c r="O576" s="71"/>
      <c r="P576" s="72">
        <v>0</v>
      </c>
      <c r="Q576" s="73"/>
      <c r="R576" s="74">
        <f>+L576+P576</f>
        <v>24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98</v>
      </c>
      <c r="I577" s="76">
        <v>74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313</v>
      </c>
      <c r="I581" s="96">
        <v>178</v>
      </c>
      <c r="J581" s="97"/>
      <c r="K581" s="98"/>
      <c r="L581" s="99">
        <f>+L582+SUM(L587:L591)</f>
        <v>116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116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44</v>
      </c>
      <c r="I582" s="38">
        <v>16</v>
      </c>
      <c r="J582" s="39">
        <v>16</v>
      </c>
      <c r="K582" s="42">
        <v>16</v>
      </c>
      <c r="L582" s="41">
        <f>SUM(L583:L586)</f>
        <v>16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16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44</v>
      </c>
      <c r="I584" s="48">
        <v>16</v>
      </c>
      <c r="J584" s="48">
        <v>16</v>
      </c>
      <c r="K584" s="51">
        <v>16</v>
      </c>
      <c r="L584" s="55">
        <f>J584*(1-Q584)+K584*Q584</f>
        <v>16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16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139</v>
      </c>
      <c r="I587" s="69">
        <v>87</v>
      </c>
      <c r="J587" s="70"/>
      <c r="K587" s="71"/>
      <c r="L587" s="72">
        <v>71</v>
      </c>
      <c r="M587" s="69">
        <v>0</v>
      </c>
      <c r="N587" s="70"/>
      <c r="O587" s="71"/>
      <c r="P587" s="72">
        <v>0</v>
      </c>
      <c r="Q587" s="73"/>
      <c r="R587" s="74">
        <f>+L587+P587</f>
        <v>71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57</v>
      </c>
      <c r="I588" s="76">
        <v>29</v>
      </c>
      <c r="J588" s="77"/>
      <c r="K588" s="78"/>
      <c r="L588" s="79">
        <v>29</v>
      </c>
      <c r="M588" s="76">
        <v>0</v>
      </c>
      <c r="N588" s="77"/>
      <c r="O588" s="78"/>
      <c r="P588" s="79">
        <v>0</v>
      </c>
      <c r="Q588" s="80"/>
      <c r="R588" s="81">
        <f>+L588+P588</f>
        <v>29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62</v>
      </c>
      <c r="I589" s="76">
        <v>34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12</v>
      </c>
      <c r="I590" s="76">
        <v>12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250</v>
      </c>
      <c r="I592" s="96">
        <v>250</v>
      </c>
      <c r="J592" s="97"/>
      <c r="K592" s="98"/>
      <c r="L592" s="99">
        <f>+L593+SUM(L598:L602)</f>
        <v>123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123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16</v>
      </c>
      <c r="I593" s="38">
        <v>16</v>
      </c>
      <c r="J593" s="39">
        <v>16</v>
      </c>
      <c r="K593" s="42">
        <v>16</v>
      </c>
      <c r="L593" s="41">
        <f>SUM(L594:L597)</f>
        <v>16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16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16</v>
      </c>
      <c r="I596" s="48">
        <v>16</v>
      </c>
      <c r="J596" s="48">
        <v>16</v>
      </c>
      <c r="K596" s="51">
        <v>16</v>
      </c>
      <c r="L596" s="55">
        <f>J596*(1-Q596)+K596*Q596</f>
        <v>16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16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77</v>
      </c>
      <c r="I598" s="69">
        <v>77</v>
      </c>
      <c r="J598" s="70"/>
      <c r="K598" s="71"/>
      <c r="L598" s="72">
        <v>61</v>
      </c>
      <c r="M598" s="69">
        <v>0</v>
      </c>
      <c r="N598" s="70"/>
      <c r="O598" s="71"/>
      <c r="P598" s="72">
        <v>0</v>
      </c>
      <c r="Q598" s="73"/>
      <c r="R598" s="74">
        <f>+L598+P598</f>
        <v>61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98</v>
      </c>
      <c r="I599" s="76">
        <v>98</v>
      </c>
      <c r="J599" s="77"/>
      <c r="K599" s="78"/>
      <c r="L599" s="79">
        <v>46</v>
      </c>
      <c r="M599" s="76">
        <v>0</v>
      </c>
      <c r="N599" s="77"/>
      <c r="O599" s="78"/>
      <c r="P599" s="79">
        <v>0</v>
      </c>
      <c r="Q599" s="80"/>
      <c r="R599" s="81">
        <f>+L599+P599</f>
        <v>46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42</v>
      </c>
      <c r="I600" s="76">
        <v>42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17</v>
      </c>
      <c r="I601" s="76">
        <v>17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408</v>
      </c>
      <c r="I603" s="96">
        <v>283</v>
      </c>
      <c r="J603" s="97"/>
      <c r="K603" s="98"/>
      <c r="L603" s="99">
        <f>+L604+SUM(L609:L613)</f>
        <v>133.60037865514221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133.60037865514221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186</v>
      </c>
      <c r="I604" s="38">
        <v>118</v>
      </c>
      <c r="J604" s="39">
        <v>118</v>
      </c>
      <c r="K604" s="42">
        <v>42</v>
      </c>
      <c r="L604" s="41">
        <f>SUM(L605:L608)</f>
        <v>100.60037865514222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100.60037865514222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169</v>
      </c>
      <c r="I606" s="48">
        <v>101</v>
      </c>
      <c r="J606" s="48">
        <v>101</v>
      </c>
      <c r="K606" s="51">
        <v>25</v>
      </c>
      <c r="L606" s="55">
        <f>J606*(1-Q606)+K606*Q606</f>
        <v>83.600378655142222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83.600378655142222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17</v>
      </c>
      <c r="I607" s="48">
        <v>17</v>
      </c>
      <c r="J607" s="48">
        <v>17</v>
      </c>
      <c r="K607" s="51">
        <v>17</v>
      </c>
      <c r="L607" s="55">
        <f>J607*(1-Q607)+K607*Q607</f>
        <v>17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17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28</v>
      </c>
      <c r="I609" s="69">
        <v>28</v>
      </c>
      <c r="J609" s="70"/>
      <c r="K609" s="71"/>
      <c r="L609" s="72">
        <v>12</v>
      </c>
      <c r="M609" s="69">
        <v>0</v>
      </c>
      <c r="N609" s="70"/>
      <c r="O609" s="71"/>
      <c r="P609" s="72">
        <v>0</v>
      </c>
      <c r="Q609" s="73"/>
      <c r="R609" s="74">
        <f>+L609+P609</f>
        <v>12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66</v>
      </c>
      <c r="I610" s="76">
        <v>38</v>
      </c>
      <c r="J610" s="77"/>
      <c r="K610" s="78"/>
      <c r="L610" s="79">
        <v>21</v>
      </c>
      <c r="M610" s="76">
        <v>0</v>
      </c>
      <c r="N610" s="77"/>
      <c r="O610" s="78"/>
      <c r="P610" s="79">
        <v>0</v>
      </c>
      <c r="Q610" s="80"/>
      <c r="R610" s="81">
        <f>+L610+P610</f>
        <v>21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116</v>
      </c>
      <c r="I611" s="76">
        <v>87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12</v>
      </c>
      <c r="I612" s="76">
        <v>12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59</v>
      </c>
      <c r="I614" s="96">
        <v>59</v>
      </c>
      <c r="J614" s="97"/>
      <c r="K614" s="98"/>
      <c r="L614" s="99">
        <f>+L615+SUM(L620:L624)</f>
        <v>25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25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42</v>
      </c>
      <c r="I622" s="76">
        <v>42</v>
      </c>
      <c r="J622" s="77"/>
      <c r="K622" s="78"/>
      <c r="L622" s="79">
        <v>25</v>
      </c>
      <c r="M622" s="76">
        <v>0</v>
      </c>
      <c r="N622" s="77"/>
      <c r="O622" s="78"/>
      <c r="P622" s="79">
        <v>0</v>
      </c>
      <c r="Q622" s="80"/>
      <c r="R622" s="81">
        <f>+L622+P622</f>
        <v>25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17</v>
      </c>
      <c r="I623" s="76">
        <v>17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12</v>
      </c>
      <c r="I625" s="96">
        <v>12</v>
      </c>
      <c r="J625" s="97"/>
      <c r="K625" s="98"/>
      <c r="L625" s="99">
        <f>+L626+SUM(L631:L635)</f>
        <v>12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12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12</v>
      </c>
      <c r="I632" s="76">
        <v>12</v>
      </c>
      <c r="J632" s="77"/>
      <c r="K632" s="78"/>
      <c r="L632" s="79">
        <v>12</v>
      </c>
      <c r="M632" s="76">
        <v>0</v>
      </c>
      <c r="N632" s="77"/>
      <c r="O632" s="78"/>
      <c r="P632" s="79">
        <v>0</v>
      </c>
      <c r="Q632" s="80"/>
      <c r="R632" s="81">
        <f>+L632+P632</f>
        <v>12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70</v>
      </c>
      <c r="I647" s="96">
        <v>42</v>
      </c>
      <c r="J647" s="97"/>
      <c r="K647" s="98"/>
      <c r="L647" s="99">
        <f>+L648+SUM(L653:L657)</f>
        <v>42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42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28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21</v>
      </c>
      <c r="I654" s="76">
        <v>21</v>
      </c>
      <c r="J654" s="77"/>
      <c r="K654" s="78"/>
      <c r="L654" s="79">
        <v>21</v>
      </c>
      <c r="M654" s="76">
        <v>0</v>
      </c>
      <c r="N654" s="77"/>
      <c r="O654" s="78"/>
      <c r="P654" s="79">
        <v>0</v>
      </c>
      <c r="Q654" s="80"/>
      <c r="R654" s="81">
        <f>+L654+P654</f>
        <v>21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21</v>
      </c>
      <c r="I655" s="76">
        <v>21</v>
      </c>
      <c r="J655" s="77"/>
      <c r="K655" s="78"/>
      <c r="L655" s="79">
        <v>21</v>
      </c>
      <c r="M655" s="76">
        <v>0</v>
      </c>
      <c r="N655" s="77"/>
      <c r="O655" s="78"/>
      <c r="P655" s="79">
        <v>0</v>
      </c>
      <c r="Q655" s="80"/>
      <c r="R655" s="81">
        <f>+L655+P655</f>
        <v>21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96</v>
      </c>
      <c r="I658" s="96">
        <v>96</v>
      </c>
      <c r="J658" s="97"/>
      <c r="K658" s="98"/>
      <c r="L658" s="99">
        <f>+L659+SUM(L664:L668)</f>
        <v>64.358145593788009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64.358145593788009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96</v>
      </c>
      <c r="I659" s="38">
        <v>96</v>
      </c>
      <c r="J659" s="39">
        <v>80</v>
      </c>
      <c r="K659" s="42">
        <v>16</v>
      </c>
      <c r="L659" s="41">
        <f>SUM(L660:L663)</f>
        <v>64.358145593788009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64.358145593788009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96</v>
      </c>
      <c r="I663" s="59">
        <v>96</v>
      </c>
      <c r="J663" s="60">
        <v>80</v>
      </c>
      <c r="K663" s="63">
        <v>16</v>
      </c>
      <c r="L663" s="62">
        <f>J663*(1-Q663)+K663*Q663</f>
        <v>64.358145593788009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64.358145593788009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96012</v>
      </c>
      <c r="I669" s="26">
        <v>19813</v>
      </c>
      <c r="J669" s="27"/>
      <c r="K669" s="28"/>
      <c r="L669" s="29">
        <f>+L670+SUM(L675:L679)</f>
        <v>9703.2929930513092</v>
      </c>
      <c r="M669" s="26">
        <v>48893</v>
      </c>
      <c r="N669" s="27"/>
      <c r="O669" s="28"/>
      <c r="P669" s="29">
        <f>+P670+SUM(P675:P679)</f>
        <v>25775.117753307226</v>
      </c>
      <c r="Q669" s="30"/>
      <c r="R669" s="31">
        <f>+R670+SUM(R675:R679)</f>
        <v>35478.410746358539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35354</v>
      </c>
      <c r="I670" s="38">
        <v>9615</v>
      </c>
      <c r="J670" s="39">
        <v>9079</v>
      </c>
      <c r="K670" s="42">
        <v>4927</v>
      </c>
      <c r="L670" s="41">
        <f>SUM(L671:L674)</f>
        <v>7513.2929930513083</v>
      </c>
      <c r="M670" s="38">
        <v>15271</v>
      </c>
      <c r="N670" s="39">
        <v>14487</v>
      </c>
      <c r="O670" s="42">
        <v>9537</v>
      </c>
      <c r="P670" s="41">
        <f>SUM(P671:P674)</f>
        <v>12194.117753307226</v>
      </c>
      <c r="Q670" s="43"/>
      <c r="R670" s="44">
        <f>SUM(R671:R674)</f>
        <v>19707.410746358535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4270</v>
      </c>
      <c r="I671" s="48">
        <v>1584</v>
      </c>
      <c r="J671" s="48">
        <v>1450</v>
      </c>
      <c r="K671" s="51">
        <v>908</v>
      </c>
      <c r="L671" s="50">
        <f>J671*(1-Q671)+K671*Q671</f>
        <v>1399.2834181723756</v>
      </c>
      <c r="M671" s="48">
        <v>496</v>
      </c>
      <c r="N671" s="48">
        <v>496</v>
      </c>
      <c r="O671" s="51">
        <v>284</v>
      </c>
      <c r="P671" s="50">
        <f>N671*(1-Q671)+O671*Q671</f>
        <v>476.16251780912103</v>
      </c>
      <c r="Q671" s="52">
        <f>$Q$2</f>
        <v>9.3573029202259031E-2</v>
      </c>
      <c r="R671" s="53">
        <f>L671+P671</f>
        <v>1875.4459359814966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11741</v>
      </c>
      <c r="I672" s="48">
        <v>3886</v>
      </c>
      <c r="J672" s="48">
        <v>3683</v>
      </c>
      <c r="K672" s="51">
        <v>2361</v>
      </c>
      <c r="L672" s="55">
        <f>J672*(1-Q672)+K672*Q672</f>
        <v>3380.338165553921</v>
      </c>
      <c r="M672" s="48">
        <v>4636</v>
      </c>
      <c r="N672" s="48">
        <v>4403</v>
      </c>
      <c r="O672" s="51">
        <v>3221</v>
      </c>
      <c r="P672" s="55">
        <f>N672*(1-Q672)+O672*Q672</f>
        <v>4132.3900996102384</v>
      </c>
      <c r="Q672" s="52">
        <f>$Q$3</f>
        <v>0.22894238611654974</v>
      </c>
      <c r="R672" s="53">
        <f>L672+P672</f>
        <v>7512.7282651641599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16560</v>
      </c>
      <c r="I673" s="48">
        <v>3298</v>
      </c>
      <c r="J673" s="48">
        <v>3118</v>
      </c>
      <c r="K673" s="51">
        <v>1260</v>
      </c>
      <c r="L673" s="55">
        <f>J673*(1-Q673)+K673*Q673</f>
        <v>2011.7651186167482</v>
      </c>
      <c r="M673" s="48">
        <v>9095</v>
      </c>
      <c r="N673" s="48">
        <v>8579</v>
      </c>
      <c r="O673" s="51">
        <v>5350</v>
      </c>
      <c r="P673" s="55">
        <f>N673*(1-Q673)+O673*Q673</f>
        <v>6656.4852357446071</v>
      </c>
      <c r="Q673" s="52">
        <f>$Q$4</f>
        <v>0.59539014067989871</v>
      </c>
      <c r="R673" s="53">
        <f>L673+P673</f>
        <v>8668.2503543613548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2783</v>
      </c>
      <c r="I674" s="59">
        <v>847</v>
      </c>
      <c r="J674" s="60">
        <v>827</v>
      </c>
      <c r="K674" s="63">
        <v>397</v>
      </c>
      <c r="L674" s="62">
        <f>J674*(1-Q674)+K674*Q674</f>
        <v>721.90629070826321</v>
      </c>
      <c r="M674" s="59">
        <v>1044</v>
      </c>
      <c r="N674" s="60">
        <v>1009</v>
      </c>
      <c r="O674" s="63">
        <v>682</v>
      </c>
      <c r="P674" s="62">
        <f>N674*(1-Q674)+O674*Q674</f>
        <v>929.07990014326072</v>
      </c>
      <c r="Q674" s="64">
        <f>$Q$5</f>
        <v>0.24440397509706221</v>
      </c>
      <c r="R674" s="65">
        <f>L674+P674</f>
        <v>1650.986190851524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25454</v>
      </c>
      <c r="I675" s="69">
        <v>4131</v>
      </c>
      <c r="J675" s="70"/>
      <c r="K675" s="71"/>
      <c r="L675" s="72">
        <v>1267</v>
      </c>
      <c r="M675" s="69">
        <v>12508</v>
      </c>
      <c r="N675" s="70"/>
      <c r="O675" s="71"/>
      <c r="P675" s="72">
        <v>7979</v>
      </c>
      <c r="Q675" s="73"/>
      <c r="R675" s="74">
        <f>+L675+P675</f>
        <v>9246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17983</v>
      </c>
      <c r="I676" s="76">
        <v>3988</v>
      </c>
      <c r="J676" s="77"/>
      <c r="K676" s="78"/>
      <c r="L676" s="79">
        <v>712</v>
      </c>
      <c r="M676" s="76">
        <v>9551</v>
      </c>
      <c r="N676" s="77"/>
      <c r="O676" s="78"/>
      <c r="P676" s="79">
        <v>3392</v>
      </c>
      <c r="Q676" s="80"/>
      <c r="R676" s="81">
        <f>+L676+P676</f>
        <v>4104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11450</v>
      </c>
      <c r="I677" s="76">
        <v>1495</v>
      </c>
      <c r="J677" s="77"/>
      <c r="K677" s="78"/>
      <c r="L677" s="79">
        <v>166</v>
      </c>
      <c r="M677" s="76">
        <v>7334</v>
      </c>
      <c r="N677" s="77"/>
      <c r="O677" s="78"/>
      <c r="P677" s="79">
        <v>1618</v>
      </c>
      <c r="Q677" s="80"/>
      <c r="R677" s="81">
        <f>+L677+P677</f>
        <v>1784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4499</v>
      </c>
      <c r="I678" s="76">
        <v>507</v>
      </c>
      <c r="J678" s="77"/>
      <c r="K678" s="78"/>
      <c r="L678" s="79">
        <v>45</v>
      </c>
      <c r="M678" s="76">
        <v>3332</v>
      </c>
      <c r="N678" s="77"/>
      <c r="O678" s="78"/>
      <c r="P678" s="79">
        <v>560</v>
      </c>
      <c r="Q678" s="80"/>
      <c r="R678" s="81">
        <f>+L678+P678</f>
        <v>605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1272</v>
      </c>
      <c r="I679" s="86">
        <v>77</v>
      </c>
      <c r="J679" s="87"/>
      <c r="K679" s="88"/>
      <c r="L679" s="89">
        <v>0</v>
      </c>
      <c r="M679" s="86">
        <v>897</v>
      </c>
      <c r="N679" s="87"/>
      <c r="O679" s="88"/>
      <c r="P679" s="89">
        <v>32</v>
      </c>
      <c r="Q679" s="90"/>
      <c r="R679" s="91">
        <f>+L679+P679</f>
        <v>32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9589</v>
      </c>
      <c r="I680" s="96">
        <v>1596</v>
      </c>
      <c r="J680" s="97"/>
      <c r="K680" s="98"/>
      <c r="L680" s="99">
        <f>+L681+SUM(L686:L690)</f>
        <v>1037.3742180537492</v>
      </c>
      <c r="M680" s="96">
        <v>4001</v>
      </c>
      <c r="N680" s="100"/>
      <c r="O680" s="101"/>
      <c r="P680" s="99">
        <f>+P681+SUM(P686:P690)</f>
        <v>2794.8067057312642</v>
      </c>
      <c r="Q680" s="102"/>
      <c r="R680" s="103">
        <f>+R681+SUM(R686:R690)</f>
        <v>3832.1809237850134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6952</v>
      </c>
      <c r="I681" s="38">
        <v>1266</v>
      </c>
      <c r="J681" s="39">
        <v>1196</v>
      </c>
      <c r="K681" s="42">
        <v>569</v>
      </c>
      <c r="L681" s="41">
        <f>SUM(L682:L685)</f>
        <v>937.37421805374913</v>
      </c>
      <c r="M681" s="38">
        <v>2848</v>
      </c>
      <c r="N681" s="39">
        <v>2607</v>
      </c>
      <c r="O681" s="42">
        <v>1647</v>
      </c>
      <c r="P681" s="41">
        <f>SUM(P682:P685)</f>
        <v>2105.8067057312642</v>
      </c>
      <c r="Q681" s="43"/>
      <c r="R681" s="44">
        <f>SUM(R682:R685)</f>
        <v>3043.1809237850134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1002</v>
      </c>
      <c r="I682" s="48">
        <v>164</v>
      </c>
      <c r="J682" s="48">
        <v>153</v>
      </c>
      <c r="K682" s="51">
        <v>62</v>
      </c>
      <c r="L682" s="50">
        <f>J682*(1-Q682)+K682*Q682</f>
        <v>144.48485434259442</v>
      </c>
      <c r="M682" s="48">
        <v>29</v>
      </c>
      <c r="N682" s="48">
        <v>29</v>
      </c>
      <c r="O682" s="51">
        <v>18</v>
      </c>
      <c r="P682" s="50">
        <f>N682*(1-Q682)+O682*Q682</f>
        <v>27.970696678775148</v>
      </c>
      <c r="Q682" s="52">
        <f>$Q$2</f>
        <v>9.3573029202259031E-2</v>
      </c>
      <c r="R682" s="53">
        <f>L682+P682</f>
        <v>172.45555102136956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1249</v>
      </c>
      <c r="I683" s="48">
        <v>373</v>
      </c>
      <c r="J683" s="48">
        <v>362</v>
      </c>
      <c r="K683" s="51">
        <v>192</v>
      </c>
      <c r="L683" s="55">
        <f>J683*(1-Q683)+K683*Q683</f>
        <v>323.07979436018655</v>
      </c>
      <c r="M683" s="48">
        <v>618</v>
      </c>
      <c r="N683" s="48">
        <v>551</v>
      </c>
      <c r="O683" s="51">
        <v>374</v>
      </c>
      <c r="P683" s="55">
        <f>N683*(1-Q683)+O683*Q683</f>
        <v>510.47719765737071</v>
      </c>
      <c r="Q683" s="52">
        <f>$Q$3</f>
        <v>0.22894238611654974</v>
      </c>
      <c r="R683" s="53">
        <f>L683+P683</f>
        <v>833.55699201755726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4583</v>
      </c>
      <c r="I684" s="48">
        <v>710</v>
      </c>
      <c r="J684" s="48">
        <v>664</v>
      </c>
      <c r="K684" s="51">
        <v>315</v>
      </c>
      <c r="L684" s="55">
        <f>J684*(1-Q684)+K684*Q684</f>
        <v>456.20884090271534</v>
      </c>
      <c r="M684" s="48">
        <v>2157</v>
      </c>
      <c r="N684" s="48">
        <v>1984</v>
      </c>
      <c r="O684" s="51">
        <v>1212</v>
      </c>
      <c r="P684" s="55">
        <f>N684*(1-Q684)+O684*Q684</f>
        <v>1524.3588113951182</v>
      </c>
      <c r="Q684" s="52">
        <f>$Q$4</f>
        <v>0.59539014067989871</v>
      </c>
      <c r="R684" s="53">
        <f>L684+P684</f>
        <v>1980.5676522978335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119</v>
      </c>
      <c r="I685" s="59">
        <v>18</v>
      </c>
      <c r="J685" s="60">
        <v>18</v>
      </c>
      <c r="K685" s="63">
        <v>0</v>
      </c>
      <c r="L685" s="62">
        <f>J685*(1-Q685)+K685*Q685</f>
        <v>13.60072844825288</v>
      </c>
      <c r="M685" s="59">
        <v>43</v>
      </c>
      <c r="N685" s="60">
        <v>43</v>
      </c>
      <c r="O685" s="63">
        <v>43</v>
      </c>
      <c r="P685" s="62">
        <f>N685*(1-Q685)+O685*Q685</f>
        <v>43</v>
      </c>
      <c r="Q685" s="64">
        <f>$Q$5</f>
        <v>0.24440397509706221</v>
      </c>
      <c r="R685" s="65">
        <f>L685+P685</f>
        <v>56.60072844825288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1637</v>
      </c>
      <c r="I686" s="69">
        <v>168</v>
      </c>
      <c r="J686" s="70"/>
      <c r="K686" s="71"/>
      <c r="L686" s="72">
        <v>100</v>
      </c>
      <c r="M686" s="69">
        <v>619</v>
      </c>
      <c r="N686" s="70"/>
      <c r="O686" s="71"/>
      <c r="P686" s="72">
        <v>537</v>
      </c>
      <c r="Q686" s="73"/>
      <c r="R686" s="74">
        <f>+L686+P686</f>
        <v>637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678</v>
      </c>
      <c r="I687" s="76">
        <v>162</v>
      </c>
      <c r="J687" s="77"/>
      <c r="K687" s="78"/>
      <c r="L687" s="79">
        <v>0</v>
      </c>
      <c r="M687" s="76">
        <v>319</v>
      </c>
      <c r="N687" s="77"/>
      <c r="O687" s="78"/>
      <c r="P687" s="79">
        <v>108</v>
      </c>
      <c r="Q687" s="80"/>
      <c r="R687" s="81">
        <f>+L687+P687</f>
        <v>108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224</v>
      </c>
      <c r="I688" s="76">
        <v>0</v>
      </c>
      <c r="J688" s="77"/>
      <c r="K688" s="78"/>
      <c r="L688" s="79">
        <v>0</v>
      </c>
      <c r="M688" s="76">
        <v>141</v>
      </c>
      <c r="N688" s="77"/>
      <c r="O688" s="78"/>
      <c r="P688" s="79">
        <v>44</v>
      </c>
      <c r="Q688" s="80"/>
      <c r="R688" s="81">
        <f>+L688+P688</f>
        <v>44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48</v>
      </c>
      <c r="I689" s="76">
        <v>0</v>
      </c>
      <c r="J689" s="77"/>
      <c r="K689" s="78"/>
      <c r="L689" s="79">
        <v>0</v>
      </c>
      <c r="M689" s="76">
        <v>48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49</v>
      </c>
      <c r="I690" s="86">
        <v>0</v>
      </c>
      <c r="J690" s="87"/>
      <c r="K690" s="88"/>
      <c r="L690" s="89">
        <v>0</v>
      </c>
      <c r="M690" s="86">
        <v>27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20406</v>
      </c>
      <c r="I691" s="96">
        <v>3662</v>
      </c>
      <c r="J691" s="97"/>
      <c r="K691" s="98"/>
      <c r="L691" s="99">
        <f>+L692+SUM(L697:L701)</f>
        <v>1900.8411289393521</v>
      </c>
      <c r="M691" s="96">
        <v>10275</v>
      </c>
      <c r="N691" s="100"/>
      <c r="O691" s="101"/>
      <c r="P691" s="99">
        <f>+P692+SUM(P697:P701)</f>
        <v>6277.333481056542</v>
      </c>
      <c r="Q691" s="102"/>
      <c r="R691" s="103">
        <f>+R692+SUM(R697:R701)</f>
        <v>8178.1746099958946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11308</v>
      </c>
      <c r="I692" s="38">
        <v>2714</v>
      </c>
      <c r="J692" s="39">
        <v>2531</v>
      </c>
      <c r="K692" s="42">
        <v>1078</v>
      </c>
      <c r="L692" s="41">
        <f>SUM(L693:L696)</f>
        <v>1816.8411289393521</v>
      </c>
      <c r="M692" s="38">
        <v>5722</v>
      </c>
      <c r="N692" s="39">
        <v>5470</v>
      </c>
      <c r="O692" s="42">
        <v>3308</v>
      </c>
      <c r="P692" s="41">
        <f>SUM(P693:P696)</f>
        <v>4335.333481056542</v>
      </c>
      <c r="Q692" s="43"/>
      <c r="R692" s="44">
        <f>SUM(R693:R696)</f>
        <v>6152.1746099958946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873</v>
      </c>
      <c r="I693" s="48">
        <v>216</v>
      </c>
      <c r="J693" s="48">
        <v>151</v>
      </c>
      <c r="K693" s="51">
        <v>139</v>
      </c>
      <c r="L693" s="50">
        <f>J693*(1-Q693)+K693*Q693</f>
        <v>149.87712364957289</v>
      </c>
      <c r="M693" s="48">
        <v>152</v>
      </c>
      <c r="N693" s="48">
        <v>152</v>
      </c>
      <c r="O693" s="51">
        <v>77</v>
      </c>
      <c r="P693" s="50">
        <f>N693*(1-Q693)+O693*Q693</f>
        <v>144.98202280983057</v>
      </c>
      <c r="Q693" s="52">
        <f>$Q$2</f>
        <v>9.3573029202259031E-2</v>
      </c>
      <c r="R693" s="53">
        <f>L693+P693</f>
        <v>294.85914645940346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2612</v>
      </c>
      <c r="I694" s="48">
        <v>721</v>
      </c>
      <c r="J694" s="48">
        <v>708</v>
      </c>
      <c r="K694" s="51">
        <v>321</v>
      </c>
      <c r="L694" s="55">
        <f>J694*(1-Q694)+K694*Q694</f>
        <v>619.39929657289531</v>
      </c>
      <c r="M694" s="48">
        <v>1061</v>
      </c>
      <c r="N694" s="48">
        <v>1040</v>
      </c>
      <c r="O694" s="51">
        <v>747</v>
      </c>
      <c r="P694" s="55">
        <f>N694*(1-Q694)+O694*Q694</f>
        <v>972.91988086785091</v>
      </c>
      <c r="Q694" s="52">
        <f>$Q$3</f>
        <v>0.22894238611654974</v>
      </c>
      <c r="R694" s="53">
        <f>L694+P694</f>
        <v>1592.3191774407462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7686</v>
      </c>
      <c r="I695" s="48">
        <v>1755</v>
      </c>
      <c r="J695" s="48">
        <v>1650</v>
      </c>
      <c r="K695" s="51">
        <v>602</v>
      </c>
      <c r="L695" s="55">
        <f>J695*(1-Q695)+K695*Q695</f>
        <v>1026.0311325674661</v>
      </c>
      <c r="M695" s="48">
        <v>4450</v>
      </c>
      <c r="N695" s="48">
        <v>4218</v>
      </c>
      <c r="O695" s="51">
        <v>2447</v>
      </c>
      <c r="P695" s="55">
        <f>N695*(1-Q695)+O695*Q695</f>
        <v>3163.5640608558992</v>
      </c>
      <c r="Q695" s="52">
        <f>$Q$4</f>
        <v>0.59539014067989871</v>
      </c>
      <c r="R695" s="53">
        <f>L695+P695</f>
        <v>4189.5951934233653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137</v>
      </c>
      <c r="I696" s="59">
        <v>23</v>
      </c>
      <c r="J696" s="60">
        <v>23</v>
      </c>
      <c r="K696" s="63">
        <v>17</v>
      </c>
      <c r="L696" s="62">
        <f>J696*(1-Q696)+K696*Q696</f>
        <v>21.533576149417627</v>
      </c>
      <c r="M696" s="59">
        <v>59</v>
      </c>
      <c r="N696" s="60">
        <v>59</v>
      </c>
      <c r="O696" s="63">
        <v>38</v>
      </c>
      <c r="P696" s="62">
        <f>N696*(1-Q696)+O696*Q696</f>
        <v>53.867516522961694</v>
      </c>
      <c r="Q696" s="64">
        <f>$Q$5</f>
        <v>0.24440397509706221</v>
      </c>
      <c r="R696" s="65">
        <f>L696+P696</f>
        <v>75.40109267237932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5827</v>
      </c>
      <c r="I697" s="69">
        <v>504</v>
      </c>
      <c r="J697" s="70"/>
      <c r="K697" s="71"/>
      <c r="L697" s="72">
        <v>52</v>
      </c>
      <c r="M697" s="69">
        <v>2632</v>
      </c>
      <c r="N697" s="70"/>
      <c r="O697" s="71"/>
      <c r="P697" s="72">
        <v>1551</v>
      </c>
      <c r="Q697" s="73"/>
      <c r="R697" s="74">
        <f>+L697+P697</f>
        <v>1603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2266</v>
      </c>
      <c r="I698" s="76">
        <v>397</v>
      </c>
      <c r="J698" s="77"/>
      <c r="K698" s="78"/>
      <c r="L698" s="79">
        <v>0</v>
      </c>
      <c r="M698" s="76">
        <v>1277</v>
      </c>
      <c r="N698" s="77"/>
      <c r="O698" s="78"/>
      <c r="P698" s="79">
        <v>260</v>
      </c>
      <c r="Q698" s="80"/>
      <c r="R698" s="81">
        <f>+L698+P698</f>
        <v>260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734</v>
      </c>
      <c r="I699" s="76">
        <v>47</v>
      </c>
      <c r="J699" s="77"/>
      <c r="K699" s="78"/>
      <c r="L699" s="79">
        <v>32</v>
      </c>
      <c r="M699" s="76">
        <v>476</v>
      </c>
      <c r="N699" s="77"/>
      <c r="O699" s="78"/>
      <c r="P699" s="79">
        <v>131</v>
      </c>
      <c r="Q699" s="80"/>
      <c r="R699" s="81">
        <f>+L699+P699</f>
        <v>163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197</v>
      </c>
      <c r="I700" s="76">
        <v>0</v>
      </c>
      <c r="J700" s="77"/>
      <c r="K700" s="78"/>
      <c r="L700" s="79">
        <v>0</v>
      </c>
      <c r="M700" s="76">
        <v>143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75</v>
      </c>
      <c r="I701" s="86">
        <v>0</v>
      </c>
      <c r="J701" s="87"/>
      <c r="K701" s="88"/>
      <c r="L701" s="89">
        <v>0</v>
      </c>
      <c r="M701" s="86">
        <v>25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19637</v>
      </c>
      <c r="I702" s="96">
        <v>3884</v>
      </c>
      <c r="J702" s="97"/>
      <c r="K702" s="98"/>
      <c r="L702" s="99">
        <f>+L703+SUM(L708:L712)</f>
        <v>2198.0557203151625</v>
      </c>
      <c r="M702" s="96">
        <v>9491</v>
      </c>
      <c r="N702" s="100"/>
      <c r="O702" s="101"/>
      <c r="P702" s="99">
        <f>+P703+SUM(P708:P712)</f>
        <v>5114.8610409050052</v>
      </c>
      <c r="Q702" s="102"/>
      <c r="R702" s="103">
        <f>+R703+SUM(R708:R712)</f>
        <v>7312.9167612201672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6970</v>
      </c>
      <c r="I703" s="38">
        <v>2025</v>
      </c>
      <c r="J703" s="39">
        <v>1958</v>
      </c>
      <c r="K703" s="42">
        <v>1057</v>
      </c>
      <c r="L703" s="41">
        <f>SUM(L704:L707)</f>
        <v>1642.0557203151625</v>
      </c>
      <c r="M703" s="38">
        <v>2749</v>
      </c>
      <c r="N703" s="39">
        <v>2623</v>
      </c>
      <c r="O703" s="42">
        <v>1706</v>
      </c>
      <c r="P703" s="41">
        <f>SUM(P704:P707)</f>
        <v>2241.8610409050048</v>
      </c>
      <c r="Q703" s="43"/>
      <c r="R703" s="44">
        <f>SUM(R704:R707)</f>
        <v>3883.9167612201672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1322</v>
      </c>
      <c r="I704" s="48">
        <v>641</v>
      </c>
      <c r="J704" s="48">
        <v>607</v>
      </c>
      <c r="K704" s="51">
        <v>402</v>
      </c>
      <c r="L704" s="50">
        <f>J704*(1-Q704)+K704*Q704</f>
        <v>587.81752901353684</v>
      </c>
      <c r="M704" s="48">
        <v>128</v>
      </c>
      <c r="N704" s="48">
        <v>128</v>
      </c>
      <c r="O704" s="51">
        <v>95</v>
      </c>
      <c r="P704" s="50">
        <f>N704*(1-Q704)+O704*Q704</f>
        <v>124.91209003632545</v>
      </c>
      <c r="Q704" s="52">
        <f>$Q$2</f>
        <v>9.3573029202259031E-2</v>
      </c>
      <c r="R704" s="53">
        <f>L704+P704</f>
        <v>712.72961904986232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2600</v>
      </c>
      <c r="I705" s="48">
        <v>696</v>
      </c>
      <c r="J705" s="48">
        <v>676</v>
      </c>
      <c r="K705" s="51">
        <v>355</v>
      </c>
      <c r="L705" s="55">
        <f>J705*(1-Q705)+K705*Q705</f>
        <v>602.50949405658764</v>
      </c>
      <c r="M705" s="48">
        <v>971</v>
      </c>
      <c r="N705" s="48">
        <v>932</v>
      </c>
      <c r="O705" s="51">
        <v>529</v>
      </c>
      <c r="P705" s="55">
        <f>N705*(1-Q705)+O705*Q705</f>
        <v>839.73621839503051</v>
      </c>
      <c r="Q705" s="52">
        <f>$Q$3</f>
        <v>0.22894238611654974</v>
      </c>
      <c r="R705" s="53">
        <f>L705+P705</f>
        <v>1442.2457124516181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3030</v>
      </c>
      <c r="I706" s="48">
        <v>671</v>
      </c>
      <c r="J706" s="48">
        <v>657</v>
      </c>
      <c r="K706" s="51">
        <v>282</v>
      </c>
      <c r="L706" s="55">
        <f>J706*(1-Q706)+K706*Q706</f>
        <v>433.72869724503801</v>
      </c>
      <c r="M706" s="48">
        <v>1649</v>
      </c>
      <c r="N706" s="48">
        <v>1563</v>
      </c>
      <c r="O706" s="51">
        <v>1083</v>
      </c>
      <c r="P706" s="55">
        <f>N706*(1-Q706)+O706*Q706</f>
        <v>1277.2127324736487</v>
      </c>
      <c r="Q706" s="52">
        <f>$Q$4</f>
        <v>0.59539014067989871</v>
      </c>
      <c r="R706" s="53">
        <f>L706+P706</f>
        <v>1710.9414297186868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18</v>
      </c>
      <c r="I707" s="59">
        <v>18</v>
      </c>
      <c r="J707" s="60">
        <v>18</v>
      </c>
      <c r="K707" s="63">
        <v>18</v>
      </c>
      <c r="L707" s="62">
        <f>J707*(1-Q707)+K707*Q707</f>
        <v>18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18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6969</v>
      </c>
      <c r="I708" s="69">
        <v>844</v>
      </c>
      <c r="J708" s="70"/>
      <c r="K708" s="71"/>
      <c r="L708" s="72">
        <v>299</v>
      </c>
      <c r="M708" s="69">
        <v>3630</v>
      </c>
      <c r="N708" s="70"/>
      <c r="O708" s="71"/>
      <c r="P708" s="72">
        <v>2157</v>
      </c>
      <c r="Q708" s="73"/>
      <c r="R708" s="74">
        <f>+L708+P708</f>
        <v>2456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3324</v>
      </c>
      <c r="I709" s="76">
        <v>673</v>
      </c>
      <c r="J709" s="77"/>
      <c r="K709" s="78"/>
      <c r="L709" s="79">
        <v>195</v>
      </c>
      <c r="M709" s="76">
        <v>1625</v>
      </c>
      <c r="N709" s="77"/>
      <c r="O709" s="78"/>
      <c r="P709" s="79">
        <v>450</v>
      </c>
      <c r="Q709" s="80"/>
      <c r="R709" s="81">
        <f>+L709+P709</f>
        <v>645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1613</v>
      </c>
      <c r="I710" s="76">
        <v>279</v>
      </c>
      <c r="J710" s="77"/>
      <c r="K710" s="78"/>
      <c r="L710" s="79">
        <v>42</v>
      </c>
      <c r="M710" s="76">
        <v>953</v>
      </c>
      <c r="N710" s="77"/>
      <c r="O710" s="78"/>
      <c r="P710" s="79">
        <v>167</v>
      </c>
      <c r="Q710" s="80"/>
      <c r="R710" s="81">
        <f>+L710+P710</f>
        <v>209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559</v>
      </c>
      <c r="I711" s="76">
        <v>41</v>
      </c>
      <c r="J711" s="77"/>
      <c r="K711" s="78"/>
      <c r="L711" s="79">
        <v>20</v>
      </c>
      <c r="M711" s="76">
        <v>413</v>
      </c>
      <c r="N711" s="77"/>
      <c r="O711" s="78"/>
      <c r="P711" s="79">
        <v>99</v>
      </c>
      <c r="Q711" s="80"/>
      <c r="R711" s="81">
        <f>+L711+P711</f>
        <v>119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202</v>
      </c>
      <c r="I712" s="86">
        <v>20</v>
      </c>
      <c r="J712" s="87"/>
      <c r="K712" s="88"/>
      <c r="L712" s="89">
        <v>0</v>
      </c>
      <c r="M712" s="86">
        <v>121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15745</v>
      </c>
      <c r="I713" s="96">
        <v>4128</v>
      </c>
      <c r="J713" s="97"/>
      <c r="K713" s="98"/>
      <c r="L713" s="99">
        <f>+L714+SUM(L719:L723)</f>
        <v>1625.6644895053205</v>
      </c>
      <c r="M713" s="96">
        <v>7369</v>
      </c>
      <c r="N713" s="100"/>
      <c r="O713" s="101"/>
      <c r="P713" s="99">
        <f>+P714+SUM(P719:P723)</f>
        <v>3750.2153276968547</v>
      </c>
      <c r="Q713" s="102"/>
      <c r="R713" s="103">
        <f>+R714+SUM(R719:R723)</f>
        <v>5375.8798172021752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3651</v>
      </c>
      <c r="I714" s="38">
        <v>1370</v>
      </c>
      <c r="J714" s="39">
        <v>1251</v>
      </c>
      <c r="K714" s="42">
        <v>878</v>
      </c>
      <c r="L714" s="41">
        <f>SUM(L715:L718)</f>
        <v>1171.6644895053205</v>
      </c>
      <c r="M714" s="38">
        <v>1547</v>
      </c>
      <c r="N714" s="39">
        <v>1463</v>
      </c>
      <c r="O714" s="42">
        <v>1071</v>
      </c>
      <c r="P714" s="41">
        <f>SUM(P715:P718)</f>
        <v>1312.2153276968545</v>
      </c>
      <c r="Q714" s="43"/>
      <c r="R714" s="44">
        <f>SUM(R715:R718)</f>
        <v>2483.8798172021752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790</v>
      </c>
      <c r="I715" s="48">
        <v>453</v>
      </c>
      <c r="J715" s="48">
        <v>453</v>
      </c>
      <c r="K715" s="51">
        <v>236</v>
      </c>
      <c r="L715" s="50">
        <f>J715*(1-Q715)+K715*Q715</f>
        <v>432.69465266310976</v>
      </c>
      <c r="M715" s="48">
        <v>98</v>
      </c>
      <c r="N715" s="48">
        <v>98</v>
      </c>
      <c r="O715" s="51">
        <v>37</v>
      </c>
      <c r="P715" s="50">
        <f>N715*(1-Q715)+O715*Q715</f>
        <v>92.292045218662196</v>
      </c>
      <c r="Q715" s="52">
        <f>$Q$2</f>
        <v>9.3573029202259031E-2</v>
      </c>
      <c r="R715" s="53">
        <f>L715+P715</f>
        <v>524.98669788177199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2086</v>
      </c>
      <c r="I716" s="48">
        <v>807</v>
      </c>
      <c r="J716" s="48">
        <v>701</v>
      </c>
      <c r="K716" s="51">
        <v>607</v>
      </c>
      <c r="L716" s="55">
        <f>J716*(1-Q716)+K716*Q716</f>
        <v>679.4794157050444</v>
      </c>
      <c r="M716" s="48">
        <v>915</v>
      </c>
      <c r="N716" s="48">
        <v>845</v>
      </c>
      <c r="O716" s="51">
        <v>702</v>
      </c>
      <c r="P716" s="55">
        <f>N716*(1-Q716)+O716*Q716</f>
        <v>812.26123878533338</v>
      </c>
      <c r="Q716" s="52">
        <f>$Q$3</f>
        <v>0.22894238611654974</v>
      </c>
      <c r="R716" s="53">
        <f>L716+P716</f>
        <v>1491.7406544903779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750</v>
      </c>
      <c r="I717" s="48">
        <v>111</v>
      </c>
      <c r="J717" s="48">
        <v>97</v>
      </c>
      <c r="K717" s="51">
        <v>34</v>
      </c>
      <c r="L717" s="55">
        <f>J717*(1-Q717)+K717*Q717</f>
        <v>59.490421137166379</v>
      </c>
      <c r="M717" s="48">
        <v>509</v>
      </c>
      <c r="N717" s="48">
        <v>494</v>
      </c>
      <c r="O717" s="51">
        <v>307</v>
      </c>
      <c r="P717" s="55">
        <f>N717*(1-Q717)+O717*Q717</f>
        <v>382.66204369285896</v>
      </c>
      <c r="Q717" s="52">
        <f>$Q$4</f>
        <v>0.59539014067989871</v>
      </c>
      <c r="R717" s="53">
        <f>L717+P717</f>
        <v>442.15246483002534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25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25</v>
      </c>
      <c r="N718" s="60">
        <v>25</v>
      </c>
      <c r="O718" s="63">
        <v>25</v>
      </c>
      <c r="P718" s="62">
        <f>N718*(1-Q718)+O718*Q718</f>
        <v>25</v>
      </c>
      <c r="Q718" s="64">
        <f>$Q$5</f>
        <v>0.24440397509706221</v>
      </c>
      <c r="R718" s="65">
        <f>L718+P718</f>
        <v>25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4268</v>
      </c>
      <c r="I719" s="69">
        <v>979</v>
      </c>
      <c r="J719" s="70"/>
      <c r="K719" s="71"/>
      <c r="L719" s="72">
        <v>214</v>
      </c>
      <c r="M719" s="69">
        <v>2057</v>
      </c>
      <c r="N719" s="70"/>
      <c r="O719" s="71"/>
      <c r="P719" s="72">
        <v>1412</v>
      </c>
      <c r="Q719" s="73"/>
      <c r="R719" s="74">
        <f>+L719+P719</f>
        <v>1626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4032</v>
      </c>
      <c r="I720" s="76">
        <v>1150</v>
      </c>
      <c r="J720" s="77"/>
      <c r="K720" s="78"/>
      <c r="L720" s="79">
        <v>156</v>
      </c>
      <c r="M720" s="76">
        <v>1755</v>
      </c>
      <c r="N720" s="77"/>
      <c r="O720" s="78"/>
      <c r="P720" s="79">
        <v>701</v>
      </c>
      <c r="Q720" s="80"/>
      <c r="R720" s="81">
        <f>+L720+P720</f>
        <v>857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2674</v>
      </c>
      <c r="I721" s="76">
        <v>482</v>
      </c>
      <c r="J721" s="77"/>
      <c r="K721" s="78"/>
      <c r="L721" s="79">
        <v>84</v>
      </c>
      <c r="M721" s="76">
        <v>1220</v>
      </c>
      <c r="N721" s="77"/>
      <c r="O721" s="78"/>
      <c r="P721" s="79">
        <v>241</v>
      </c>
      <c r="Q721" s="80"/>
      <c r="R721" s="81">
        <f>+L721+P721</f>
        <v>325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784</v>
      </c>
      <c r="I722" s="76">
        <v>120</v>
      </c>
      <c r="J722" s="77"/>
      <c r="K722" s="78"/>
      <c r="L722" s="79">
        <v>0</v>
      </c>
      <c r="M722" s="76">
        <v>520</v>
      </c>
      <c r="N722" s="77"/>
      <c r="O722" s="78"/>
      <c r="P722" s="79">
        <v>74</v>
      </c>
      <c r="Q722" s="80"/>
      <c r="R722" s="81">
        <f>+L722+P722</f>
        <v>74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336</v>
      </c>
      <c r="I723" s="86">
        <v>27</v>
      </c>
      <c r="J723" s="87"/>
      <c r="K723" s="88"/>
      <c r="L723" s="89">
        <v>0</v>
      </c>
      <c r="M723" s="86">
        <v>269</v>
      </c>
      <c r="N723" s="87"/>
      <c r="O723" s="88"/>
      <c r="P723" s="89">
        <v>10</v>
      </c>
      <c r="Q723" s="90"/>
      <c r="R723" s="91">
        <f>+L723+P723</f>
        <v>10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10814</v>
      </c>
      <c r="I724" s="96">
        <v>2600</v>
      </c>
      <c r="J724" s="97"/>
      <c r="K724" s="98"/>
      <c r="L724" s="99">
        <f>+L725+SUM(L730:L734)</f>
        <v>978.6184143322098</v>
      </c>
      <c r="M724" s="96">
        <v>5958</v>
      </c>
      <c r="N724" s="100"/>
      <c r="O724" s="101"/>
      <c r="P724" s="99">
        <f>+P725+SUM(P730:P734)</f>
        <v>2454.3833385253402</v>
      </c>
      <c r="Q724" s="102"/>
      <c r="R724" s="103">
        <f>+R725+SUM(R730:R734)</f>
        <v>3433.0017528575499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1832</v>
      </c>
      <c r="I725" s="38">
        <v>641</v>
      </c>
      <c r="J725" s="39">
        <v>607</v>
      </c>
      <c r="K725" s="42">
        <v>373</v>
      </c>
      <c r="L725" s="41">
        <f>SUM(L726:L729)</f>
        <v>554.6184143322098</v>
      </c>
      <c r="M725" s="38">
        <v>717</v>
      </c>
      <c r="N725" s="39">
        <v>687</v>
      </c>
      <c r="O725" s="42">
        <v>527</v>
      </c>
      <c r="P725" s="41">
        <f>SUM(P726:P729)</f>
        <v>646.38333852533992</v>
      </c>
      <c r="Q725" s="43"/>
      <c r="R725" s="44">
        <f>SUM(R726:R729)</f>
        <v>1201.0017528575499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201</v>
      </c>
      <c r="I726" s="48">
        <v>87</v>
      </c>
      <c r="J726" s="48">
        <v>87</v>
      </c>
      <c r="K726" s="51">
        <v>46</v>
      </c>
      <c r="L726" s="50">
        <f>J726*(1-Q726)+K726*Q726</f>
        <v>83.163505802707377</v>
      </c>
      <c r="M726" s="48">
        <v>77</v>
      </c>
      <c r="N726" s="48">
        <v>77</v>
      </c>
      <c r="O726" s="51">
        <v>58</v>
      </c>
      <c r="P726" s="50">
        <f>N726*(1-Q726)+O726*Q726</f>
        <v>75.222112445157066</v>
      </c>
      <c r="Q726" s="52">
        <f>$Q$2</f>
        <v>9.3573029202259031E-2</v>
      </c>
      <c r="R726" s="53">
        <f>L726+P726</f>
        <v>158.38561824786444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1361</v>
      </c>
      <c r="I727" s="48">
        <v>541</v>
      </c>
      <c r="J727" s="48">
        <v>507</v>
      </c>
      <c r="K727" s="51">
        <v>327</v>
      </c>
      <c r="L727" s="55">
        <f>J727*(1-Q727)+K727*Q727</f>
        <v>465.79037049902104</v>
      </c>
      <c r="M727" s="48">
        <v>420</v>
      </c>
      <c r="N727" s="48">
        <v>402</v>
      </c>
      <c r="O727" s="51">
        <v>280</v>
      </c>
      <c r="P727" s="55">
        <f>N727*(1-Q727)+O727*Q727</f>
        <v>374.06902889378091</v>
      </c>
      <c r="Q727" s="52">
        <f>$Q$3</f>
        <v>0.22894238611654974</v>
      </c>
      <c r="R727" s="53">
        <f>L727+P727</f>
        <v>839.85939939280195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258</v>
      </c>
      <c r="I728" s="48">
        <v>14</v>
      </c>
      <c r="J728" s="48">
        <v>14</v>
      </c>
      <c r="K728" s="51">
        <v>0</v>
      </c>
      <c r="L728" s="55">
        <f>J728*(1-Q728)+K728*Q728</f>
        <v>5.6645380304814186</v>
      </c>
      <c r="M728" s="48">
        <v>207</v>
      </c>
      <c r="N728" s="48">
        <v>197</v>
      </c>
      <c r="O728" s="51">
        <v>177</v>
      </c>
      <c r="P728" s="55">
        <f>N728*(1-Q728)+O728*Q728</f>
        <v>185.09219718640202</v>
      </c>
      <c r="Q728" s="52">
        <f>$Q$4</f>
        <v>0.59539014067989871</v>
      </c>
      <c r="R728" s="53">
        <f>L728+P728</f>
        <v>190.75673521688344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12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12</v>
      </c>
      <c r="N729" s="60">
        <v>12</v>
      </c>
      <c r="O729" s="63">
        <v>12</v>
      </c>
      <c r="P729" s="62">
        <f>N729*(1-Q729)+O729*Q729</f>
        <v>12</v>
      </c>
      <c r="Q729" s="64">
        <f>$Q$5</f>
        <v>0.24440397509706221</v>
      </c>
      <c r="R729" s="65">
        <f>L729+P729</f>
        <v>12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2961</v>
      </c>
      <c r="I730" s="69">
        <v>696</v>
      </c>
      <c r="J730" s="70"/>
      <c r="K730" s="71"/>
      <c r="L730" s="72">
        <v>254</v>
      </c>
      <c r="M730" s="69">
        <v>1486</v>
      </c>
      <c r="N730" s="70"/>
      <c r="O730" s="71"/>
      <c r="P730" s="72">
        <v>922</v>
      </c>
      <c r="Q730" s="73"/>
      <c r="R730" s="74">
        <f>+L730+P730</f>
        <v>1176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2946</v>
      </c>
      <c r="I731" s="76">
        <v>793</v>
      </c>
      <c r="J731" s="77"/>
      <c r="K731" s="78"/>
      <c r="L731" s="79">
        <v>170</v>
      </c>
      <c r="M731" s="76">
        <v>1643</v>
      </c>
      <c r="N731" s="77"/>
      <c r="O731" s="78"/>
      <c r="P731" s="79">
        <v>561</v>
      </c>
      <c r="Q731" s="80"/>
      <c r="R731" s="81">
        <f>+L731+P731</f>
        <v>731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2059</v>
      </c>
      <c r="I732" s="76">
        <v>252</v>
      </c>
      <c r="J732" s="77"/>
      <c r="K732" s="78"/>
      <c r="L732" s="79">
        <v>0</v>
      </c>
      <c r="M732" s="76">
        <v>1483</v>
      </c>
      <c r="N732" s="77"/>
      <c r="O732" s="78"/>
      <c r="P732" s="79">
        <v>225</v>
      </c>
      <c r="Q732" s="80"/>
      <c r="R732" s="81">
        <f>+L732+P732</f>
        <v>225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853</v>
      </c>
      <c r="I733" s="76">
        <v>217</v>
      </c>
      <c r="J733" s="77"/>
      <c r="K733" s="78"/>
      <c r="L733" s="79">
        <v>0</v>
      </c>
      <c r="M733" s="76">
        <v>536</v>
      </c>
      <c r="N733" s="77"/>
      <c r="O733" s="78"/>
      <c r="P733" s="79">
        <v>100</v>
      </c>
      <c r="Q733" s="80"/>
      <c r="R733" s="81">
        <f>+L733+P733</f>
        <v>100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163</v>
      </c>
      <c r="I734" s="86">
        <v>0</v>
      </c>
      <c r="J734" s="87"/>
      <c r="K734" s="88"/>
      <c r="L734" s="89">
        <v>0</v>
      </c>
      <c r="M734" s="86">
        <v>93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10717</v>
      </c>
      <c r="I735" s="96">
        <v>1976</v>
      </c>
      <c r="J735" s="97"/>
      <c r="K735" s="98"/>
      <c r="L735" s="99">
        <f>+L736+SUM(L741:L745)</f>
        <v>746.81662894853673</v>
      </c>
      <c r="M735" s="96">
        <v>6264</v>
      </c>
      <c r="N735" s="100"/>
      <c r="O735" s="101"/>
      <c r="P735" s="99">
        <f>+P736+SUM(P741:P745)</f>
        <v>2553.4081687635899</v>
      </c>
      <c r="Q735" s="102"/>
      <c r="R735" s="103">
        <f>+R736+SUM(R741:R745)</f>
        <v>3300.2247977121265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1676</v>
      </c>
      <c r="I736" s="38">
        <v>637</v>
      </c>
      <c r="J736" s="39">
        <v>594</v>
      </c>
      <c r="K736" s="42">
        <v>489</v>
      </c>
      <c r="L736" s="41">
        <f>SUM(L737:L740)</f>
        <v>562.81662894853673</v>
      </c>
      <c r="M736" s="38">
        <v>565</v>
      </c>
      <c r="N736" s="39">
        <v>565</v>
      </c>
      <c r="O736" s="42">
        <v>510</v>
      </c>
      <c r="P736" s="41">
        <f>SUM(P737:P740)</f>
        <v>552.40816876358974</v>
      </c>
      <c r="Q736" s="43"/>
      <c r="R736" s="44">
        <f>SUM(R737:R740)</f>
        <v>1115.2247977121265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23</v>
      </c>
      <c r="I737" s="48">
        <v>23</v>
      </c>
      <c r="J737" s="48">
        <v>0</v>
      </c>
      <c r="K737" s="51">
        <v>23</v>
      </c>
      <c r="L737" s="50">
        <f>J737*(1-Q737)+K737*Q737</f>
        <v>2.1521796716519579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2.1521796716519579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1492</v>
      </c>
      <c r="I738" s="48">
        <v>577</v>
      </c>
      <c r="J738" s="48">
        <v>557</v>
      </c>
      <c r="K738" s="51">
        <v>440</v>
      </c>
      <c r="L738" s="55">
        <f>J738*(1-Q738)+K738*Q738</f>
        <v>530.21374082436364</v>
      </c>
      <c r="M738" s="48">
        <v>529</v>
      </c>
      <c r="N738" s="48">
        <v>529</v>
      </c>
      <c r="O738" s="51">
        <v>474</v>
      </c>
      <c r="P738" s="55">
        <f>N738*(1-Q738)+O738*Q738</f>
        <v>516.40816876358974</v>
      </c>
      <c r="Q738" s="52">
        <f>$Q$3</f>
        <v>0.22894238611654974</v>
      </c>
      <c r="R738" s="53">
        <f>L738+P738</f>
        <v>1046.6219095879533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161</v>
      </c>
      <c r="I739" s="48">
        <v>37</v>
      </c>
      <c r="J739" s="48">
        <v>37</v>
      </c>
      <c r="K739" s="51">
        <v>26</v>
      </c>
      <c r="L739" s="55">
        <f>J739*(1-Q739)+K739*Q739</f>
        <v>30.450708452521113</v>
      </c>
      <c r="M739" s="48">
        <v>36</v>
      </c>
      <c r="N739" s="48">
        <v>36</v>
      </c>
      <c r="O739" s="51">
        <v>36</v>
      </c>
      <c r="P739" s="55">
        <f>N739*(1-Q739)+O739*Q739</f>
        <v>36</v>
      </c>
      <c r="Q739" s="52">
        <f>$Q$4</f>
        <v>0.59539014067989871</v>
      </c>
      <c r="R739" s="53">
        <f>L739+P739</f>
        <v>66.450708452521113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2291</v>
      </c>
      <c r="I741" s="69">
        <v>511</v>
      </c>
      <c r="J741" s="70"/>
      <c r="K741" s="71"/>
      <c r="L741" s="72">
        <v>84</v>
      </c>
      <c r="M741" s="69">
        <v>1155</v>
      </c>
      <c r="N741" s="70"/>
      <c r="O741" s="71"/>
      <c r="P741" s="72">
        <v>787</v>
      </c>
      <c r="Q741" s="73"/>
      <c r="R741" s="74">
        <f>+L741+P741</f>
        <v>871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2950</v>
      </c>
      <c r="I742" s="76">
        <v>406</v>
      </c>
      <c r="J742" s="77"/>
      <c r="K742" s="78"/>
      <c r="L742" s="79">
        <v>67</v>
      </c>
      <c r="M742" s="76">
        <v>1848</v>
      </c>
      <c r="N742" s="77"/>
      <c r="O742" s="78"/>
      <c r="P742" s="79">
        <v>658</v>
      </c>
      <c r="Q742" s="80"/>
      <c r="R742" s="81">
        <f>+L742+P742</f>
        <v>725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2365</v>
      </c>
      <c r="I743" s="76">
        <v>330</v>
      </c>
      <c r="J743" s="77"/>
      <c r="K743" s="78"/>
      <c r="L743" s="79">
        <v>8</v>
      </c>
      <c r="M743" s="76">
        <v>1593</v>
      </c>
      <c r="N743" s="77"/>
      <c r="O743" s="78"/>
      <c r="P743" s="79">
        <v>400</v>
      </c>
      <c r="Q743" s="80"/>
      <c r="R743" s="81">
        <f>+L743+P743</f>
        <v>408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1098</v>
      </c>
      <c r="I744" s="76">
        <v>72</v>
      </c>
      <c r="J744" s="77"/>
      <c r="K744" s="78"/>
      <c r="L744" s="79">
        <v>25</v>
      </c>
      <c r="M744" s="76">
        <v>842</v>
      </c>
      <c r="N744" s="77"/>
      <c r="O744" s="78"/>
      <c r="P744" s="79">
        <v>134</v>
      </c>
      <c r="Q744" s="80"/>
      <c r="R744" s="81">
        <f>+L744+P744</f>
        <v>159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336</v>
      </c>
      <c r="I745" s="86">
        <v>19</v>
      </c>
      <c r="J745" s="87"/>
      <c r="K745" s="88"/>
      <c r="L745" s="89">
        <v>0</v>
      </c>
      <c r="M745" s="86">
        <v>260</v>
      </c>
      <c r="N745" s="87"/>
      <c r="O745" s="88"/>
      <c r="P745" s="89">
        <v>22</v>
      </c>
      <c r="Q745" s="90"/>
      <c r="R745" s="91">
        <f>+L745+P745</f>
        <v>22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4194</v>
      </c>
      <c r="I746" s="96">
        <v>755</v>
      </c>
      <c r="J746" s="97"/>
      <c r="K746" s="98"/>
      <c r="L746" s="99">
        <f>+L747+SUM(L752:L756)</f>
        <v>477.84230455533805</v>
      </c>
      <c r="M746" s="96">
        <v>2951</v>
      </c>
      <c r="N746" s="100"/>
      <c r="O746" s="101"/>
      <c r="P746" s="99">
        <f>+P747+SUM(P752:P756)</f>
        <v>1306.4890629260572</v>
      </c>
      <c r="Q746" s="102"/>
      <c r="R746" s="103">
        <f>+R747+SUM(R752:R756)</f>
        <v>1784.3313674813953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442</v>
      </c>
      <c r="I747" s="38">
        <v>159</v>
      </c>
      <c r="J747" s="39">
        <v>159</v>
      </c>
      <c r="K747" s="42">
        <v>119</v>
      </c>
      <c r="L747" s="41">
        <f>SUM(L748:L751)</f>
        <v>149.84230455533802</v>
      </c>
      <c r="M747" s="38">
        <v>186</v>
      </c>
      <c r="N747" s="39">
        <v>170</v>
      </c>
      <c r="O747" s="42">
        <v>170</v>
      </c>
      <c r="P747" s="41">
        <f>SUM(P748:P751)</f>
        <v>171.48906292605722</v>
      </c>
      <c r="Q747" s="43"/>
      <c r="R747" s="44">
        <f>SUM(R748:R751)</f>
        <v>321.3313674813952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58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11</v>
      </c>
      <c r="N748" s="48">
        <v>11</v>
      </c>
      <c r="O748" s="51">
        <v>0</v>
      </c>
      <c r="P748" s="50">
        <f>N748*(1-Q748)+O748*Q748</f>
        <v>9.9706966787751501</v>
      </c>
      <c r="Q748" s="52">
        <f>$Q$2</f>
        <v>9.3573029202259031E-2</v>
      </c>
      <c r="R748" s="53">
        <f>L748+P748</f>
        <v>9.9706966787751501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320</v>
      </c>
      <c r="I749" s="48">
        <v>159</v>
      </c>
      <c r="J749" s="48">
        <v>159</v>
      </c>
      <c r="K749" s="51">
        <v>119</v>
      </c>
      <c r="L749" s="55">
        <f>J749*(1-Q749)+K749*Q749</f>
        <v>149.84230455533802</v>
      </c>
      <c r="M749" s="48">
        <v>112</v>
      </c>
      <c r="N749" s="48">
        <v>96</v>
      </c>
      <c r="O749" s="51">
        <v>107</v>
      </c>
      <c r="P749" s="55">
        <f>N749*(1-Q749)+O749*Q749</f>
        <v>98.518366247282046</v>
      </c>
      <c r="Q749" s="52">
        <f>$Q$3</f>
        <v>0.22894238611654974</v>
      </c>
      <c r="R749" s="53">
        <f>L749+P749</f>
        <v>248.36067080262006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63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63</v>
      </c>
      <c r="N750" s="48">
        <v>63</v>
      </c>
      <c r="O750" s="51">
        <v>63</v>
      </c>
      <c r="P750" s="55">
        <f>N750*(1-Q750)+O750*Q750</f>
        <v>63</v>
      </c>
      <c r="Q750" s="52">
        <f>$Q$4</f>
        <v>0.59539014067989871</v>
      </c>
      <c r="R750" s="53">
        <f>L750+P750</f>
        <v>63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971</v>
      </c>
      <c r="I752" s="69">
        <v>361</v>
      </c>
      <c r="J752" s="70"/>
      <c r="K752" s="71"/>
      <c r="L752" s="72">
        <v>204</v>
      </c>
      <c r="M752" s="69">
        <v>576</v>
      </c>
      <c r="N752" s="70"/>
      <c r="O752" s="71"/>
      <c r="P752" s="72">
        <v>364</v>
      </c>
      <c r="Q752" s="73"/>
      <c r="R752" s="74">
        <f>+L752+P752</f>
        <v>568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1123</v>
      </c>
      <c r="I753" s="76">
        <v>165</v>
      </c>
      <c r="J753" s="77"/>
      <c r="K753" s="78"/>
      <c r="L753" s="79">
        <v>124</v>
      </c>
      <c r="M753" s="76">
        <v>794</v>
      </c>
      <c r="N753" s="77"/>
      <c r="O753" s="78"/>
      <c r="P753" s="79">
        <v>443</v>
      </c>
      <c r="Q753" s="80"/>
      <c r="R753" s="81">
        <f>+L753+P753</f>
        <v>567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1113</v>
      </c>
      <c r="I754" s="76">
        <v>41</v>
      </c>
      <c r="J754" s="77"/>
      <c r="K754" s="78"/>
      <c r="L754" s="79">
        <v>0</v>
      </c>
      <c r="M754" s="76">
        <v>932</v>
      </c>
      <c r="N754" s="77"/>
      <c r="O754" s="78"/>
      <c r="P754" s="79">
        <v>306</v>
      </c>
      <c r="Q754" s="80"/>
      <c r="R754" s="81">
        <f>+L754+P754</f>
        <v>306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457</v>
      </c>
      <c r="I755" s="76">
        <v>28</v>
      </c>
      <c r="J755" s="77"/>
      <c r="K755" s="78"/>
      <c r="L755" s="79">
        <v>0</v>
      </c>
      <c r="M755" s="76">
        <v>376</v>
      </c>
      <c r="N755" s="77"/>
      <c r="O755" s="78"/>
      <c r="P755" s="79">
        <v>22</v>
      </c>
      <c r="Q755" s="80"/>
      <c r="R755" s="81">
        <f>+L755+P755</f>
        <v>22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88</v>
      </c>
      <c r="I756" s="86">
        <v>0</v>
      </c>
      <c r="J756" s="87"/>
      <c r="K756" s="88"/>
      <c r="L756" s="89">
        <v>0</v>
      </c>
      <c r="M756" s="86">
        <v>88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1046</v>
      </c>
      <c r="I757" s="96">
        <v>78</v>
      </c>
      <c r="J757" s="97"/>
      <c r="K757" s="98"/>
      <c r="L757" s="99">
        <f>+L758+SUM(L763:L767)</f>
        <v>19</v>
      </c>
      <c r="M757" s="96">
        <v>900</v>
      </c>
      <c r="N757" s="100"/>
      <c r="O757" s="101"/>
      <c r="P757" s="99">
        <f>+P758+SUM(P763:P767)</f>
        <v>359</v>
      </c>
      <c r="Q757" s="102"/>
      <c r="R757" s="103">
        <f>+R758+SUM(R763:R767)</f>
        <v>378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37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32</v>
      </c>
      <c r="N758" s="39">
        <v>32</v>
      </c>
      <c r="O758" s="42">
        <v>32</v>
      </c>
      <c r="P758" s="41">
        <f>SUM(P759:P762)</f>
        <v>32</v>
      </c>
      <c r="Q758" s="43"/>
      <c r="R758" s="44">
        <f>SUM(R759:R762)</f>
        <v>32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8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8</v>
      </c>
      <c r="N760" s="48">
        <v>8</v>
      </c>
      <c r="O760" s="51">
        <v>8</v>
      </c>
      <c r="P760" s="55">
        <f>N760*(1-Q760)+O760*Q760</f>
        <v>8</v>
      </c>
      <c r="Q760" s="52">
        <f>$Q$3</f>
        <v>0.22894238611654974</v>
      </c>
      <c r="R760" s="53">
        <f>L760+P760</f>
        <v>8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29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24</v>
      </c>
      <c r="N761" s="48">
        <v>24</v>
      </c>
      <c r="O761" s="51">
        <v>24</v>
      </c>
      <c r="P761" s="55">
        <f>N761*(1-Q761)+O761*Q761</f>
        <v>24</v>
      </c>
      <c r="Q761" s="52">
        <f>$Q$4</f>
        <v>0.59539014067989871</v>
      </c>
      <c r="R761" s="53">
        <f>L761+P761</f>
        <v>24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94</v>
      </c>
      <c r="I763" s="69">
        <v>19</v>
      </c>
      <c r="J763" s="70"/>
      <c r="K763" s="71"/>
      <c r="L763" s="72">
        <v>19</v>
      </c>
      <c r="M763" s="69">
        <v>74</v>
      </c>
      <c r="N763" s="70"/>
      <c r="O763" s="71"/>
      <c r="P763" s="72">
        <v>0</v>
      </c>
      <c r="Q763" s="73"/>
      <c r="R763" s="74">
        <f>+L763+P763</f>
        <v>19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216</v>
      </c>
      <c r="I764" s="76">
        <v>22</v>
      </c>
      <c r="J764" s="77"/>
      <c r="K764" s="78"/>
      <c r="L764" s="79">
        <v>0</v>
      </c>
      <c r="M764" s="76">
        <v>194</v>
      </c>
      <c r="N764" s="77"/>
      <c r="O764" s="78"/>
      <c r="P764" s="79">
        <v>150</v>
      </c>
      <c r="Q764" s="80"/>
      <c r="R764" s="81">
        <f>+L764+P764</f>
        <v>150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408</v>
      </c>
      <c r="I765" s="76">
        <v>10</v>
      </c>
      <c r="J765" s="77"/>
      <c r="K765" s="78"/>
      <c r="L765" s="79">
        <v>0</v>
      </c>
      <c r="M765" s="76">
        <v>346</v>
      </c>
      <c r="N765" s="77"/>
      <c r="O765" s="78"/>
      <c r="P765" s="79">
        <v>55</v>
      </c>
      <c r="Q765" s="80"/>
      <c r="R765" s="81">
        <f>+L765+P765</f>
        <v>55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281</v>
      </c>
      <c r="I766" s="76">
        <v>17</v>
      </c>
      <c r="J766" s="77"/>
      <c r="K766" s="78"/>
      <c r="L766" s="79">
        <v>0</v>
      </c>
      <c r="M766" s="76">
        <v>253</v>
      </c>
      <c r="N766" s="77"/>
      <c r="O766" s="78"/>
      <c r="P766" s="79">
        <v>122</v>
      </c>
      <c r="Q766" s="80"/>
      <c r="R766" s="81">
        <f>+L766+P766</f>
        <v>122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10</v>
      </c>
      <c r="I767" s="86">
        <v>10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66</v>
      </c>
      <c r="I768" s="96">
        <v>0</v>
      </c>
      <c r="J768" s="97"/>
      <c r="K768" s="98"/>
      <c r="L768" s="99">
        <f>+L769+SUM(L774:L778)</f>
        <v>0</v>
      </c>
      <c r="M768" s="96">
        <v>66</v>
      </c>
      <c r="N768" s="100"/>
      <c r="O768" s="101"/>
      <c r="P768" s="99">
        <f>+P769+SUM(P774:P778)</f>
        <v>6</v>
      </c>
      <c r="Q768" s="102"/>
      <c r="R768" s="103">
        <f>+R769+SUM(R774:R778)</f>
        <v>6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6</v>
      </c>
      <c r="I774" s="69">
        <v>0</v>
      </c>
      <c r="J774" s="70"/>
      <c r="K774" s="71"/>
      <c r="L774" s="72">
        <v>0</v>
      </c>
      <c r="M774" s="69">
        <v>6</v>
      </c>
      <c r="N774" s="70"/>
      <c r="O774" s="71"/>
      <c r="P774" s="72">
        <v>6</v>
      </c>
      <c r="Q774" s="73"/>
      <c r="R774" s="74">
        <f>+L774+P774</f>
        <v>6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47</v>
      </c>
      <c r="I776" s="76">
        <v>0</v>
      </c>
      <c r="J776" s="77"/>
      <c r="K776" s="78"/>
      <c r="L776" s="79">
        <v>0</v>
      </c>
      <c r="M776" s="76">
        <v>47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13</v>
      </c>
      <c r="I778" s="86">
        <v>0</v>
      </c>
      <c r="J778" s="87"/>
      <c r="K778" s="88"/>
      <c r="L778" s="89">
        <v>0</v>
      </c>
      <c r="M778" s="86">
        <v>13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138</v>
      </c>
      <c r="I779" s="96">
        <v>13</v>
      </c>
      <c r="J779" s="97"/>
      <c r="K779" s="98"/>
      <c r="L779" s="99">
        <f>+L780+SUM(L785:L789)</f>
        <v>10.023748980484854</v>
      </c>
      <c r="M779" s="96">
        <v>79</v>
      </c>
      <c r="N779" s="100"/>
      <c r="O779" s="101"/>
      <c r="P779" s="99">
        <f>+P780+SUM(P785:P789)</f>
        <v>61</v>
      </c>
      <c r="Q779" s="102"/>
      <c r="R779" s="103">
        <f>+R780+SUM(R785:R789)</f>
        <v>71.023748980484854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13</v>
      </c>
      <c r="I780" s="38">
        <v>13</v>
      </c>
      <c r="J780" s="39">
        <v>13</v>
      </c>
      <c r="K780" s="42">
        <v>0</v>
      </c>
      <c r="L780" s="41">
        <f>SUM(L781:L784)</f>
        <v>10.023748980484854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10.023748980484854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13</v>
      </c>
      <c r="I782" s="48">
        <v>13</v>
      </c>
      <c r="J782" s="48">
        <v>13</v>
      </c>
      <c r="K782" s="51">
        <v>0</v>
      </c>
      <c r="L782" s="55">
        <f>J782*(1-Q782)+K782*Q782</f>
        <v>10.023748980484854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10.023748980484854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47</v>
      </c>
      <c r="I785" s="69">
        <v>0</v>
      </c>
      <c r="J785" s="70"/>
      <c r="K785" s="71"/>
      <c r="L785" s="72">
        <v>0</v>
      </c>
      <c r="M785" s="69">
        <v>25</v>
      </c>
      <c r="N785" s="70"/>
      <c r="O785" s="71"/>
      <c r="P785" s="72">
        <v>25</v>
      </c>
      <c r="Q785" s="73"/>
      <c r="R785" s="74">
        <f>+L785+P785</f>
        <v>25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24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54</v>
      </c>
      <c r="I787" s="76">
        <v>0</v>
      </c>
      <c r="J787" s="77"/>
      <c r="K787" s="78"/>
      <c r="L787" s="79">
        <v>0</v>
      </c>
      <c r="M787" s="76">
        <v>54</v>
      </c>
      <c r="N787" s="77"/>
      <c r="O787" s="78"/>
      <c r="P787" s="79">
        <v>36</v>
      </c>
      <c r="Q787" s="80"/>
      <c r="R787" s="81">
        <f>+L787+P787</f>
        <v>36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3660</v>
      </c>
      <c r="I790" s="96">
        <v>1120</v>
      </c>
      <c r="J790" s="97"/>
      <c r="K790" s="98"/>
      <c r="L790" s="99">
        <f>+L791+SUM(L796:L800)</f>
        <v>709.77198611059271</v>
      </c>
      <c r="M790" s="96">
        <v>1539</v>
      </c>
      <c r="N790" s="100"/>
      <c r="O790" s="101"/>
      <c r="P790" s="99">
        <f>+P791+SUM(P796:P800)</f>
        <v>1098.456787595396</v>
      </c>
      <c r="Q790" s="102"/>
      <c r="R790" s="103">
        <f>+R791+SUM(R796:R800)</f>
        <v>1808.2287737059887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2472</v>
      </c>
      <c r="I791" s="38">
        <v>788</v>
      </c>
      <c r="J791" s="39">
        <v>769</v>
      </c>
      <c r="K791" s="42">
        <v>363</v>
      </c>
      <c r="L791" s="41">
        <f>SUM(L792:L795)</f>
        <v>669.77198611059271</v>
      </c>
      <c r="M791" s="38">
        <v>905</v>
      </c>
      <c r="N791" s="39">
        <v>869</v>
      </c>
      <c r="O791" s="42">
        <v>564</v>
      </c>
      <c r="P791" s="41">
        <f>SUM(P792:P795)</f>
        <v>794.45678759539601</v>
      </c>
      <c r="Q791" s="43"/>
      <c r="R791" s="44">
        <f>SUM(R792:R795)</f>
        <v>1464.2287737059887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2472</v>
      </c>
      <c r="I795" s="59">
        <v>788</v>
      </c>
      <c r="J795" s="60">
        <v>769</v>
      </c>
      <c r="K795" s="63">
        <v>363</v>
      </c>
      <c r="L795" s="62">
        <f>J795*(1-Q795)+K795*Q795</f>
        <v>669.77198611059271</v>
      </c>
      <c r="M795" s="59">
        <v>905</v>
      </c>
      <c r="N795" s="60">
        <v>869</v>
      </c>
      <c r="O795" s="63">
        <v>564</v>
      </c>
      <c r="P795" s="62">
        <f>N795*(1-Q795)+O795*Q795</f>
        <v>794.45678759539601</v>
      </c>
      <c r="Q795" s="64">
        <f>$Q$5</f>
        <v>0.24440397509706221</v>
      </c>
      <c r="R795" s="65">
        <f>L795+P795</f>
        <v>1464.2287737059887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383</v>
      </c>
      <c r="I796" s="69">
        <v>48</v>
      </c>
      <c r="J796" s="70"/>
      <c r="K796" s="71"/>
      <c r="L796" s="72">
        <v>40</v>
      </c>
      <c r="M796" s="69">
        <v>249</v>
      </c>
      <c r="N796" s="70"/>
      <c r="O796" s="71"/>
      <c r="P796" s="72">
        <v>219</v>
      </c>
      <c r="Q796" s="73"/>
      <c r="R796" s="74">
        <f>+L796+P796</f>
        <v>259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424</v>
      </c>
      <c r="I797" s="76">
        <v>218</v>
      </c>
      <c r="J797" s="77"/>
      <c r="K797" s="78"/>
      <c r="L797" s="79">
        <v>0</v>
      </c>
      <c r="M797" s="76">
        <v>96</v>
      </c>
      <c r="N797" s="77"/>
      <c r="O797" s="78"/>
      <c r="P797" s="79">
        <v>63</v>
      </c>
      <c r="Q797" s="80"/>
      <c r="R797" s="81">
        <f>+L797+P797</f>
        <v>63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159</v>
      </c>
      <c r="I798" s="76">
        <v>52</v>
      </c>
      <c r="J798" s="77"/>
      <c r="K798" s="78"/>
      <c r="L798" s="79">
        <v>0</v>
      </c>
      <c r="M798" s="76">
        <v>88</v>
      </c>
      <c r="N798" s="77"/>
      <c r="O798" s="78"/>
      <c r="P798" s="79">
        <v>13</v>
      </c>
      <c r="Q798" s="80"/>
      <c r="R798" s="81">
        <f>+L798+P798</f>
        <v>13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221</v>
      </c>
      <c r="I799" s="76">
        <v>12</v>
      </c>
      <c r="J799" s="77"/>
      <c r="K799" s="78"/>
      <c r="L799" s="79">
        <v>0</v>
      </c>
      <c r="M799" s="76">
        <v>202</v>
      </c>
      <c r="N799" s="77"/>
      <c r="O799" s="78"/>
      <c r="P799" s="79">
        <v>9</v>
      </c>
      <c r="Q799" s="80"/>
      <c r="R799" s="81">
        <f>+L799+P799</f>
        <v>9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247719</v>
      </c>
      <c r="I801" s="26">
        <v>149200</v>
      </c>
      <c r="J801" s="27"/>
      <c r="K801" s="28"/>
      <c r="L801" s="29">
        <f>+L802+SUM(L807:L811)</f>
        <v>86904.357348909922</v>
      </c>
      <c r="M801" s="26">
        <v>4919</v>
      </c>
      <c r="N801" s="27"/>
      <c r="O801" s="28"/>
      <c r="P801" s="29">
        <f>+P802+SUM(P807:P811)</f>
        <v>2087.7038930860572</v>
      </c>
      <c r="Q801" s="30"/>
      <c r="R801" s="31">
        <f>+R802+SUM(R807:R811)</f>
        <v>88992.06124199598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152073</v>
      </c>
      <c r="I802" s="38">
        <v>77185</v>
      </c>
      <c r="J802" s="39">
        <v>73448</v>
      </c>
      <c r="K802" s="42">
        <v>37634</v>
      </c>
      <c r="L802" s="41">
        <f>SUM(L803:L806)</f>
        <v>64157.357348909922</v>
      </c>
      <c r="M802" s="38">
        <v>1163</v>
      </c>
      <c r="N802" s="39">
        <v>1152</v>
      </c>
      <c r="O802" s="42">
        <v>609</v>
      </c>
      <c r="P802" s="41">
        <f>SUM(P803:P806)</f>
        <v>966.70389308605729</v>
      </c>
      <c r="Q802" s="43"/>
      <c r="R802" s="44">
        <f>SUM(R803:R806)</f>
        <v>65124.061241995973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46551</v>
      </c>
      <c r="I803" s="48">
        <v>17432</v>
      </c>
      <c r="J803" s="48">
        <v>15992</v>
      </c>
      <c r="K803" s="51">
        <v>6930</v>
      </c>
      <c r="L803" s="50">
        <f>J803*(1-Q803)+K803*Q803</f>
        <v>15144.041209369128</v>
      </c>
      <c r="M803" s="48">
        <v>97</v>
      </c>
      <c r="N803" s="48">
        <v>97</v>
      </c>
      <c r="O803" s="51">
        <v>97</v>
      </c>
      <c r="P803" s="50">
        <f>N803*(1-Q803)+O803*Q803</f>
        <v>96.999999999999986</v>
      </c>
      <c r="Q803" s="52">
        <f>$Q$2</f>
        <v>9.3573029202259031E-2</v>
      </c>
      <c r="R803" s="53">
        <f>L803+P803</f>
        <v>15241.041209369128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68371</v>
      </c>
      <c r="I804" s="48">
        <v>38699</v>
      </c>
      <c r="J804" s="48">
        <v>36927</v>
      </c>
      <c r="K804" s="51">
        <v>20322</v>
      </c>
      <c r="L804" s="55">
        <f>J804*(1-Q804)+K804*Q804</f>
        <v>33125.411678534692</v>
      </c>
      <c r="M804" s="48">
        <v>510</v>
      </c>
      <c r="N804" s="48">
        <v>510</v>
      </c>
      <c r="O804" s="51">
        <v>195</v>
      </c>
      <c r="P804" s="55">
        <f>N804*(1-Q804)+O804*Q804</f>
        <v>437.88314837328687</v>
      </c>
      <c r="Q804" s="52">
        <f>$Q$3</f>
        <v>0.22894238611654974</v>
      </c>
      <c r="R804" s="53">
        <f>L804+P804</f>
        <v>33563.294826907979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19987</v>
      </c>
      <c r="I805" s="48">
        <v>13441</v>
      </c>
      <c r="J805" s="48">
        <v>13108</v>
      </c>
      <c r="K805" s="51">
        <v>6950</v>
      </c>
      <c r="L805" s="55">
        <f>J805*(1-Q805)+K805*Q805</f>
        <v>9441.5875136931845</v>
      </c>
      <c r="M805" s="48">
        <v>375</v>
      </c>
      <c r="N805" s="48">
        <v>364</v>
      </c>
      <c r="O805" s="51">
        <v>201</v>
      </c>
      <c r="P805" s="55">
        <f>N805*(1-Q805)+O805*Q805</f>
        <v>266.95140706917653</v>
      </c>
      <c r="Q805" s="52">
        <f>$Q$4</f>
        <v>0.59539014067989871</v>
      </c>
      <c r="R805" s="53">
        <f>L805+P805</f>
        <v>9708.5389207623612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17165</v>
      </c>
      <c r="I806" s="59">
        <v>7612</v>
      </c>
      <c r="J806" s="60">
        <v>7421</v>
      </c>
      <c r="K806" s="63">
        <v>3433</v>
      </c>
      <c r="L806" s="62">
        <f>J806*(1-Q806)+K806*Q806</f>
        <v>6446.3169473129155</v>
      </c>
      <c r="M806" s="59">
        <v>181</v>
      </c>
      <c r="N806" s="60">
        <v>181</v>
      </c>
      <c r="O806" s="63">
        <v>115</v>
      </c>
      <c r="P806" s="62">
        <f>N806*(1-Q806)+O806*Q806</f>
        <v>164.86933764359389</v>
      </c>
      <c r="Q806" s="64">
        <f>$Q$5</f>
        <v>0.24440397509706221</v>
      </c>
      <c r="R806" s="65">
        <f>L806+P806</f>
        <v>6611.1862849565096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41529</v>
      </c>
      <c r="I807" s="69">
        <v>29364</v>
      </c>
      <c r="J807" s="70"/>
      <c r="K807" s="71"/>
      <c r="L807" s="72">
        <v>14743</v>
      </c>
      <c r="M807" s="69">
        <v>961</v>
      </c>
      <c r="N807" s="70"/>
      <c r="O807" s="71"/>
      <c r="P807" s="72">
        <v>445</v>
      </c>
      <c r="Q807" s="73"/>
      <c r="R807" s="74">
        <f>+L807+P807</f>
        <v>15188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30124</v>
      </c>
      <c r="I808" s="76">
        <v>22870</v>
      </c>
      <c r="J808" s="77"/>
      <c r="K808" s="78"/>
      <c r="L808" s="79">
        <v>5722</v>
      </c>
      <c r="M808" s="76">
        <v>1225</v>
      </c>
      <c r="N808" s="77"/>
      <c r="O808" s="78"/>
      <c r="P808" s="79">
        <v>336</v>
      </c>
      <c r="Q808" s="80"/>
      <c r="R808" s="81">
        <f>+L808+P808</f>
        <v>6058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19159</v>
      </c>
      <c r="I809" s="76">
        <v>15998</v>
      </c>
      <c r="J809" s="77"/>
      <c r="K809" s="78"/>
      <c r="L809" s="79">
        <v>2066</v>
      </c>
      <c r="M809" s="76">
        <v>944</v>
      </c>
      <c r="N809" s="77"/>
      <c r="O809" s="78"/>
      <c r="P809" s="79">
        <v>210</v>
      </c>
      <c r="Q809" s="80"/>
      <c r="R809" s="81">
        <f>+L809+P809</f>
        <v>2276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4247</v>
      </c>
      <c r="I810" s="76">
        <v>3314</v>
      </c>
      <c r="J810" s="77"/>
      <c r="K810" s="78"/>
      <c r="L810" s="79">
        <v>216</v>
      </c>
      <c r="M810" s="76">
        <v>567</v>
      </c>
      <c r="N810" s="77"/>
      <c r="O810" s="78"/>
      <c r="P810" s="79">
        <v>130</v>
      </c>
      <c r="Q810" s="80"/>
      <c r="R810" s="81">
        <f>+L810+P810</f>
        <v>346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587</v>
      </c>
      <c r="I811" s="86">
        <v>469</v>
      </c>
      <c r="J811" s="87"/>
      <c r="K811" s="88"/>
      <c r="L811" s="89">
        <v>0</v>
      </c>
      <c r="M811" s="86">
        <v>59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23698</v>
      </c>
      <c r="I812" s="96">
        <v>9247</v>
      </c>
      <c r="J812" s="97"/>
      <c r="K812" s="98"/>
      <c r="L812" s="99">
        <f>+L813+SUM(L818:L822)</f>
        <v>6529.0228687250774</v>
      </c>
      <c r="M812" s="96">
        <v>141</v>
      </c>
      <c r="N812" s="100"/>
      <c r="O812" s="101"/>
      <c r="P812" s="99">
        <f>+P813+SUM(P818:P822)</f>
        <v>75.848932403285474</v>
      </c>
      <c r="Q812" s="102"/>
      <c r="R812" s="103">
        <f>+R813+SUM(R818:R822)</f>
        <v>6604.8718011283636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21281</v>
      </c>
      <c r="I813" s="38">
        <v>7766</v>
      </c>
      <c r="J813" s="39">
        <v>7183</v>
      </c>
      <c r="K813" s="42">
        <v>2949</v>
      </c>
      <c r="L813" s="41">
        <f>SUM(L814:L817)</f>
        <v>6137.0228687250774</v>
      </c>
      <c r="M813" s="38">
        <v>80</v>
      </c>
      <c r="N813" s="39">
        <v>80</v>
      </c>
      <c r="O813" s="42">
        <v>26</v>
      </c>
      <c r="P813" s="41">
        <f>SUM(P814:P817)</f>
        <v>47.848932403285474</v>
      </c>
      <c r="Q813" s="43"/>
      <c r="R813" s="44">
        <f>SUM(R814:R817)</f>
        <v>6184.8718011283636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14552</v>
      </c>
      <c r="I814" s="48">
        <v>4322</v>
      </c>
      <c r="J814" s="48">
        <v>3898</v>
      </c>
      <c r="K814" s="51">
        <v>1527</v>
      </c>
      <c r="L814" s="50">
        <f>J814*(1-Q814)+K814*Q814</f>
        <v>3676.1383477614436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3676.1383477614436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3199</v>
      </c>
      <c r="I815" s="48">
        <v>1437</v>
      </c>
      <c r="J815" s="48">
        <v>1332</v>
      </c>
      <c r="K815" s="51">
        <v>554</v>
      </c>
      <c r="L815" s="55">
        <f>J815*(1-Q815)+K815*Q815</f>
        <v>1153.8828236013244</v>
      </c>
      <c r="M815" s="48">
        <v>26</v>
      </c>
      <c r="N815" s="48">
        <v>26</v>
      </c>
      <c r="O815" s="51">
        <v>26</v>
      </c>
      <c r="P815" s="55">
        <f>N815*(1-Q815)+O815*Q815</f>
        <v>26</v>
      </c>
      <c r="Q815" s="52">
        <f>$Q$3</f>
        <v>0.22894238611654974</v>
      </c>
      <c r="R815" s="53">
        <f>L815+P815</f>
        <v>1179.8828236013244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3339</v>
      </c>
      <c r="I816" s="48">
        <v>2007</v>
      </c>
      <c r="J816" s="48">
        <v>1953</v>
      </c>
      <c r="K816" s="51">
        <v>868</v>
      </c>
      <c r="L816" s="55">
        <f>J816*(1-Q816)+K816*Q816</f>
        <v>1307.0016973623099</v>
      </c>
      <c r="M816" s="48">
        <v>54</v>
      </c>
      <c r="N816" s="48">
        <v>54</v>
      </c>
      <c r="O816" s="51">
        <v>0</v>
      </c>
      <c r="P816" s="55">
        <f>N816*(1-Q816)+O816*Q816</f>
        <v>21.84893240328547</v>
      </c>
      <c r="Q816" s="52">
        <f>$Q$4</f>
        <v>0.59539014067989871</v>
      </c>
      <c r="R816" s="53">
        <f>L816+P816</f>
        <v>1328.8506297655954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191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1493</v>
      </c>
      <c r="I818" s="69">
        <v>879</v>
      </c>
      <c r="J818" s="70"/>
      <c r="K818" s="71"/>
      <c r="L818" s="72">
        <v>327</v>
      </c>
      <c r="M818" s="69">
        <v>36</v>
      </c>
      <c r="N818" s="70"/>
      <c r="O818" s="71"/>
      <c r="P818" s="72">
        <v>28</v>
      </c>
      <c r="Q818" s="73"/>
      <c r="R818" s="74">
        <f>+L818+P818</f>
        <v>355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632</v>
      </c>
      <c r="I819" s="76">
        <v>343</v>
      </c>
      <c r="J819" s="77"/>
      <c r="K819" s="78"/>
      <c r="L819" s="79">
        <v>65</v>
      </c>
      <c r="M819" s="76">
        <v>9</v>
      </c>
      <c r="N819" s="77"/>
      <c r="O819" s="78"/>
      <c r="P819" s="79">
        <v>0</v>
      </c>
      <c r="Q819" s="80"/>
      <c r="R819" s="81">
        <f>+L819+P819</f>
        <v>65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251</v>
      </c>
      <c r="I820" s="76">
        <v>218</v>
      </c>
      <c r="J820" s="77"/>
      <c r="K820" s="78"/>
      <c r="L820" s="79">
        <v>0</v>
      </c>
      <c r="M820" s="76">
        <v>17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34</v>
      </c>
      <c r="I821" s="76">
        <v>34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8</v>
      </c>
      <c r="I822" s="86">
        <v>8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34951</v>
      </c>
      <c r="I823" s="96">
        <v>17931</v>
      </c>
      <c r="J823" s="97"/>
      <c r="K823" s="98"/>
      <c r="L823" s="99">
        <f>+L824+SUM(L829:L833)</f>
        <v>11798.659413490346</v>
      </c>
      <c r="M823" s="96">
        <v>536</v>
      </c>
      <c r="N823" s="100"/>
      <c r="O823" s="101"/>
      <c r="P823" s="99">
        <f>+P824+SUM(P829:P833)</f>
        <v>367.55318311841216</v>
      </c>
      <c r="Q823" s="102"/>
      <c r="R823" s="103">
        <f>+R824+SUM(R829:R833)</f>
        <v>12166.212596608759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27346</v>
      </c>
      <c r="I824" s="38">
        <v>13274</v>
      </c>
      <c r="J824" s="39">
        <v>12662</v>
      </c>
      <c r="K824" s="42">
        <v>6222</v>
      </c>
      <c r="L824" s="41">
        <f>SUM(L825:L828)</f>
        <v>10402.659413490346</v>
      </c>
      <c r="M824" s="38">
        <v>245</v>
      </c>
      <c r="N824" s="39">
        <v>245</v>
      </c>
      <c r="O824" s="42">
        <v>125</v>
      </c>
      <c r="P824" s="41">
        <f>SUM(P825:P828)</f>
        <v>173.55318311841216</v>
      </c>
      <c r="Q824" s="43"/>
      <c r="R824" s="44">
        <f>SUM(R825:R828)</f>
        <v>10576.212596608759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10166</v>
      </c>
      <c r="I825" s="48">
        <v>3442</v>
      </c>
      <c r="J825" s="48">
        <v>3100</v>
      </c>
      <c r="K825" s="51">
        <v>1399</v>
      </c>
      <c r="L825" s="50">
        <f>J825*(1-Q825)+K825*Q825</f>
        <v>2940.832277326957</v>
      </c>
      <c r="M825" s="48">
        <v>16</v>
      </c>
      <c r="N825" s="48">
        <v>16</v>
      </c>
      <c r="O825" s="51">
        <v>16</v>
      </c>
      <c r="P825" s="50">
        <f>N825*(1-Q825)+O825*Q825</f>
        <v>16</v>
      </c>
      <c r="Q825" s="52">
        <f>$Q$2</f>
        <v>9.3573029202259031E-2</v>
      </c>
      <c r="R825" s="53">
        <f>L825+P825</f>
        <v>2956.832277326957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8276</v>
      </c>
      <c r="I826" s="48">
        <v>3931</v>
      </c>
      <c r="J826" s="48">
        <v>3805</v>
      </c>
      <c r="K826" s="51">
        <v>1846</v>
      </c>
      <c r="L826" s="55">
        <f>J826*(1-Q826)+K826*Q826</f>
        <v>3356.5018655976792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3356.5018655976792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8836</v>
      </c>
      <c r="I827" s="48">
        <v>5859</v>
      </c>
      <c r="J827" s="48">
        <v>5714</v>
      </c>
      <c r="K827" s="51">
        <v>2944</v>
      </c>
      <c r="L827" s="55">
        <f>J827*(1-Q827)+K827*Q827</f>
        <v>4064.7693103166807</v>
      </c>
      <c r="M827" s="48">
        <v>229</v>
      </c>
      <c r="N827" s="48">
        <v>229</v>
      </c>
      <c r="O827" s="51">
        <v>109</v>
      </c>
      <c r="P827" s="55">
        <f>N827*(1-Q827)+O827*Q827</f>
        <v>157.55318311841216</v>
      </c>
      <c r="Q827" s="52">
        <f>$Q$4</f>
        <v>0.59539014067989871</v>
      </c>
      <c r="R827" s="53">
        <f>L827+P827</f>
        <v>4222.3224934350928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68</v>
      </c>
      <c r="I828" s="59">
        <v>43</v>
      </c>
      <c r="J828" s="60">
        <v>43</v>
      </c>
      <c r="K828" s="63">
        <v>33</v>
      </c>
      <c r="L828" s="62">
        <f>J828*(1-Q828)+K828*Q828</f>
        <v>40.555960249029376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40.555960249029376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4637</v>
      </c>
      <c r="I829" s="69">
        <v>2916</v>
      </c>
      <c r="J829" s="70"/>
      <c r="K829" s="71"/>
      <c r="L829" s="72">
        <v>1226</v>
      </c>
      <c r="M829" s="69">
        <v>88</v>
      </c>
      <c r="N829" s="70"/>
      <c r="O829" s="71"/>
      <c r="P829" s="72">
        <v>58</v>
      </c>
      <c r="Q829" s="73"/>
      <c r="R829" s="74">
        <f>+L829+P829</f>
        <v>1284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2079</v>
      </c>
      <c r="I830" s="76">
        <v>1174</v>
      </c>
      <c r="J830" s="77"/>
      <c r="K830" s="78"/>
      <c r="L830" s="79">
        <v>122</v>
      </c>
      <c r="M830" s="76">
        <v>97</v>
      </c>
      <c r="N830" s="77"/>
      <c r="O830" s="78"/>
      <c r="P830" s="79">
        <v>97</v>
      </c>
      <c r="Q830" s="80"/>
      <c r="R830" s="81">
        <f>+L830+P830</f>
        <v>219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692</v>
      </c>
      <c r="I831" s="76">
        <v>457</v>
      </c>
      <c r="J831" s="77"/>
      <c r="K831" s="78"/>
      <c r="L831" s="79">
        <v>16</v>
      </c>
      <c r="M831" s="76">
        <v>59</v>
      </c>
      <c r="N831" s="77"/>
      <c r="O831" s="78"/>
      <c r="P831" s="79">
        <v>39</v>
      </c>
      <c r="Q831" s="80"/>
      <c r="R831" s="81">
        <f>+L831+P831</f>
        <v>55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176</v>
      </c>
      <c r="I832" s="76">
        <v>90</v>
      </c>
      <c r="J832" s="77"/>
      <c r="K832" s="78"/>
      <c r="L832" s="79">
        <v>32</v>
      </c>
      <c r="M832" s="76">
        <v>46</v>
      </c>
      <c r="N832" s="77"/>
      <c r="O832" s="78"/>
      <c r="P832" s="79">
        <v>0</v>
      </c>
      <c r="Q832" s="80"/>
      <c r="R832" s="81">
        <f>+L832+P832</f>
        <v>32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20</v>
      </c>
      <c r="I833" s="86">
        <v>20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46009</v>
      </c>
      <c r="I834" s="96">
        <v>25892</v>
      </c>
      <c r="J834" s="97"/>
      <c r="K834" s="98"/>
      <c r="L834" s="99">
        <f>+L835+SUM(L840:L844)</f>
        <v>15703.797216506329</v>
      </c>
      <c r="M834" s="96">
        <v>628</v>
      </c>
      <c r="N834" s="100"/>
      <c r="O834" s="101"/>
      <c r="P834" s="99">
        <f>+P835+SUM(P840:P844)</f>
        <v>324.11515575573065</v>
      </c>
      <c r="Q834" s="102"/>
      <c r="R834" s="103">
        <f>+R835+SUM(R840:R844)</f>
        <v>16027.912372262061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30652</v>
      </c>
      <c r="I835" s="38">
        <v>15460</v>
      </c>
      <c r="J835" s="39">
        <v>14821</v>
      </c>
      <c r="K835" s="42">
        <v>7274</v>
      </c>
      <c r="L835" s="41">
        <f>SUM(L836:L839)</f>
        <v>12833.797216506329</v>
      </c>
      <c r="M835" s="38">
        <v>113</v>
      </c>
      <c r="N835" s="39">
        <v>102</v>
      </c>
      <c r="O835" s="42">
        <v>98</v>
      </c>
      <c r="P835" s="41">
        <f>SUM(P836:P839)</f>
        <v>105.11515575573064</v>
      </c>
      <c r="Q835" s="43"/>
      <c r="R835" s="44">
        <f>SUM(R836:R839)</f>
        <v>12938.912372262061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10815</v>
      </c>
      <c r="I836" s="48">
        <v>4269</v>
      </c>
      <c r="J836" s="48">
        <v>4032</v>
      </c>
      <c r="K836" s="51">
        <v>1746</v>
      </c>
      <c r="L836" s="50">
        <f>J836*(1-Q836)+K836*Q836</f>
        <v>3818.092055243636</v>
      </c>
      <c r="M836" s="48">
        <v>6</v>
      </c>
      <c r="N836" s="48">
        <v>6</v>
      </c>
      <c r="O836" s="51">
        <v>6</v>
      </c>
      <c r="P836" s="50">
        <f>N836*(1-Q836)+O836*Q836</f>
        <v>6</v>
      </c>
      <c r="Q836" s="52">
        <f>$Q$2</f>
        <v>9.3573029202259031E-2</v>
      </c>
      <c r="R836" s="53">
        <f>L836+P836</f>
        <v>3824.092055243636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14959</v>
      </c>
      <c r="I837" s="48">
        <v>7699</v>
      </c>
      <c r="J837" s="48">
        <v>7335</v>
      </c>
      <c r="K837" s="51">
        <v>3678</v>
      </c>
      <c r="L837" s="55">
        <f>J837*(1-Q837)+K837*Q837</f>
        <v>6497.7576939717774</v>
      </c>
      <c r="M837" s="48">
        <v>32</v>
      </c>
      <c r="N837" s="48">
        <v>32</v>
      </c>
      <c r="O837" s="51">
        <v>17</v>
      </c>
      <c r="P837" s="55">
        <f>N837*(1-Q837)+O837*Q837</f>
        <v>28.565864208251753</v>
      </c>
      <c r="Q837" s="52">
        <f>$Q$3</f>
        <v>0.22894238611654974</v>
      </c>
      <c r="R837" s="53">
        <f>L837+P837</f>
        <v>6526.3235581800291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4630</v>
      </c>
      <c r="I838" s="48">
        <v>3408</v>
      </c>
      <c r="J838" s="48">
        <v>3369</v>
      </c>
      <c r="K838" s="51">
        <v>1819</v>
      </c>
      <c r="L838" s="55">
        <f>J838*(1-Q838)+K838*Q838</f>
        <v>2446.145281946157</v>
      </c>
      <c r="M838" s="48">
        <v>75</v>
      </c>
      <c r="N838" s="48">
        <v>64</v>
      </c>
      <c r="O838" s="51">
        <v>75</v>
      </c>
      <c r="P838" s="55">
        <f>N838*(1-Q838)+O838*Q838</f>
        <v>70.549291547478887</v>
      </c>
      <c r="Q838" s="52">
        <f>$Q$4</f>
        <v>0.59539014067989871</v>
      </c>
      <c r="R838" s="53">
        <f>L838+P838</f>
        <v>2516.6945734936357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249</v>
      </c>
      <c r="I839" s="59">
        <v>85</v>
      </c>
      <c r="J839" s="60">
        <v>85</v>
      </c>
      <c r="K839" s="63">
        <v>31</v>
      </c>
      <c r="L839" s="62">
        <f>J839*(1-Q839)+K839*Q839</f>
        <v>71.802185344758627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71.802185344758627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7541</v>
      </c>
      <c r="I840" s="69">
        <v>4748</v>
      </c>
      <c r="J840" s="70"/>
      <c r="K840" s="71"/>
      <c r="L840" s="72">
        <v>1920</v>
      </c>
      <c r="M840" s="69">
        <v>167</v>
      </c>
      <c r="N840" s="70"/>
      <c r="O840" s="71"/>
      <c r="P840" s="72">
        <v>74</v>
      </c>
      <c r="Q840" s="73"/>
      <c r="R840" s="74">
        <f>+L840+P840</f>
        <v>1994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4636</v>
      </c>
      <c r="I841" s="76">
        <v>3085</v>
      </c>
      <c r="J841" s="77"/>
      <c r="K841" s="78"/>
      <c r="L841" s="79">
        <v>735</v>
      </c>
      <c r="M841" s="76">
        <v>157</v>
      </c>
      <c r="N841" s="77"/>
      <c r="O841" s="78"/>
      <c r="P841" s="79">
        <v>86</v>
      </c>
      <c r="Q841" s="80"/>
      <c r="R841" s="81">
        <f>+L841+P841</f>
        <v>821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2266</v>
      </c>
      <c r="I842" s="76">
        <v>1911</v>
      </c>
      <c r="J842" s="77"/>
      <c r="K842" s="78"/>
      <c r="L842" s="79">
        <v>168</v>
      </c>
      <c r="M842" s="76">
        <v>67</v>
      </c>
      <c r="N842" s="77"/>
      <c r="O842" s="78"/>
      <c r="P842" s="79">
        <v>51</v>
      </c>
      <c r="Q842" s="80"/>
      <c r="R842" s="81">
        <f>+L842+P842</f>
        <v>219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815</v>
      </c>
      <c r="I843" s="76">
        <v>633</v>
      </c>
      <c r="J843" s="77"/>
      <c r="K843" s="78"/>
      <c r="L843" s="79">
        <v>47</v>
      </c>
      <c r="M843" s="76">
        <v>83</v>
      </c>
      <c r="N843" s="77"/>
      <c r="O843" s="78"/>
      <c r="P843" s="79">
        <v>8</v>
      </c>
      <c r="Q843" s="80"/>
      <c r="R843" s="81">
        <f>+L843+P843</f>
        <v>55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98</v>
      </c>
      <c r="I844" s="86">
        <v>56</v>
      </c>
      <c r="J844" s="87"/>
      <c r="K844" s="88"/>
      <c r="L844" s="89">
        <v>0</v>
      </c>
      <c r="M844" s="86">
        <v>42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42053</v>
      </c>
      <c r="I845" s="96">
        <v>26574</v>
      </c>
      <c r="J845" s="97"/>
      <c r="K845" s="98"/>
      <c r="L845" s="99">
        <f>+L846+SUM(L851:L855)</f>
        <v>13880.215310727381</v>
      </c>
      <c r="M845" s="96">
        <v>815</v>
      </c>
      <c r="N845" s="100"/>
      <c r="O845" s="101"/>
      <c r="P845" s="99">
        <f>+P846+SUM(P851:P855)</f>
        <v>428.60037865514221</v>
      </c>
      <c r="Q845" s="102"/>
      <c r="R845" s="103">
        <f>+R846+SUM(R851:R855)</f>
        <v>14308.815689382522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22729</v>
      </c>
      <c r="I846" s="38">
        <v>12033</v>
      </c>
      <c r="J846" s="39">
        <v>11240</v>
      </c>
      <c r="K846" s="42">
        <v>6091</v>
      </c>
      <c r="L846" s="41">
        <f>SUM(L847:L850)</f>
        <v>10099.215310727381</v>
      </c>
      <c r="M846" s="38">
        <v>185</v>
      </c>
      <c r="N846" s="39">
        <v>185</v>
      </c>
      <c r="O846" s="42">
        <v>108</v>
      </c>
      <c r="P846" s="41">
        <f>SUM(P847:P850)</f>
        <v>166.60037865514221</v>
      </c>
      <c r="Q846" s="43"/>
      <c r="R846" s="44">
        <f>SUM(R847:R850)</f>
        <v>10265.815689382522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7243</v>
      </c>
      <c r="I847" s="48">
        <v>3117</v>
      </c>
      <c r="J847" s="48">
        <v>2786</v>
      </c>
      <c r="K847" s="51">
        <v>1426</v>
      </c>
      <c r="L847" s="50">
        <f>J847*(1-Q847)+K847*Q847</f>
        <v>2658.7406802849273</v>
      </c>
      <c r="M847" s="48">
        <v>47</v>
      </c>
      <c r="N847" s="48">
        <v>47</v>
      </c>
      <c r="O847" s="51">
        <v>47</v>
      </c>
      <c r="P847" s="50">
        <f>N847*(1-Q847)+O847*Q847</f>
        <v>47</v>
      </c>
      <c r="Q847" s="52">
        <f>$Q$2</f>
        <v>9.3573029202259031E-2</v>
      </c>
      <c r="R847" s="53">
        <f>L847+P847</f>
        <v>2705.7406802849273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13732</v>
      </c>
      <c r="I848" s="48">
        <v>7758</v>
      </c>
      <c r="J848" s="48">
        <v>7339</v>
      </c>
      <c r="K848" s="51">
        <v>3962</v>
      </c>
      <c r="L848" s="55">
        <f>J848*(1-Q848)+K848*Q848</f>
        <v>6565.8615620844121</v>
      </c>
      <c r="M848" s="48">
        <v>95</v>
      </c>
      <c r="N848" s="48">
        <v>95</v>
      </c>
      <c r="O848" s="51">
        <v>19</v>
      </c>
      <c r="P848" s="55">
        <f>N848*(1-Q848)+O848*Q848</f>
        <v>77.600378655142222</v>
      </c>
      <c r="Q848" s="52">
        <f>$Q$3</f>
        <v>0.22894238611654974</v>
      </c>
      <c r="R848" s="53">
        <f>L848+P848</f>
        <v>6643.4619407395539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1628</v>
      </c>
      <c r="I849" s="48">
        <v>1106</v>
      </c>
      <c r="J849" s="48">
        <v>1064</v>
      </c>
      <c r="K849" s="51">
        <v>666</v>
      </c>
      <c r="L849" s="55">
        <f>J849*(1-Q849)+K849*Q849</f>
        <v>827.03472400940029</v>
      </c>
      <c r="M849" s="48">
        <v>17</v>
      </c>
      <c r="N849" s="48">
        <v>17</v>
      </c>
      <c r="O849" s="51">
        <v>17</v>
      </c>
      <c r="P849" s="55">
        <f>N849*(1-Q849)+O849*Q849</f>
        <v>17</v>
      </c>
      <c r="Q849" s="52">
        <f>$Q$4</f>
        <v>0.59539014067989871</v>
      </c>
      <c r="R849" s="53">
        <f>L849+P849</f>
        <v>844.03472400940029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126</v>
      </c>
      <c r="I850" s="59">
        <v>51</v>
      </c>
      <c r="J850" s="60">
        <v>51</v>
      </c>
      <c r="K850" s="63">
        <v>37</v>
      </c>
      <c r="L850" s="62">
        <f>J850*(1-Q850)+K850*Q850</f>
        <v>47.578344348641131</v>
      </c>
      <c r="M850" s="59">
        <v>25</v>
      </c>
      <c r="N850" s="60">
        <v>25</v>
      </c>
      <c r="O850" s="63">
        <v>25</v>
      </c>
      <c r="P850" s="62">
        <f>N850*(1-Q850)+O850*Q850</f>
        <v>25</v>
      </c>
      <c r="Q850" s="64">
        <f>$Q$5</f>
        <v>0.24440397509706221</v>
      </c>
      <c r="R850" s="65">
        <f>L850+P850</f>
        <v>72.578344348641139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7752</v>
      </c>
      <c r="I851" s="69">
        <v>5612</v>
      </c>
      <c r="J851" s="70"/>
      <c r="K851" s="71"/>
      <c r="L851" s="72">
        <v>2799</v>
      </c>
      <c r="M851" s="69">
        <v>180</v>
      </c>
      <c r="N851" s="70"/>
      <c r="O851" s="71"/>
      <c r="P851" s="72">
        <v>148</v>
      </c>
      <c r="Q851" s="73"/>
      <c r="R851" s="74">
        <f>+L851+P851</f>
        <v>2947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6566</v>
      </c>
      <c r="I852" s="76">
        <v>5078</v>
      </c>
      <c r="J852" s="77"/>
      <c r="K852" s="78"/>
      <c r="L852" s="79">
        <v>817</v>
      </c>
      <c r="M852" s="76">
        <v>172</v>
      </c>
      <c r="N852" s="77"/>
      <c r="O852" s="78"/>
      <c r="P852" s="79">
        <v>64</v>
      </c>
      <c r="Q852" s="80"/>
      <c r="R852" s="81">
        <f>+L852+P852</f>
        <v>881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4138</v>
      </c>
      <c r="I853" s="76">
        <v>3193</v>
      </c>
      <c r="J853" s="77"/>
      <c r="K853" s="78"/>
      <c r="L853" s="79">
        <v>165</v>
      </c>
      <c r="M853" s="76">
        <v>179</v>
      </c>
      <c r="N853" s="77"/>
      <c r="O853" s="78"/>
      <c r="P853" s="79">
        <v>50</v>
      </c>
      <c r="Q853" s="80"/>
      <c r="R853" s="81">
        <f>+L853+P853</f>
        <v>215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722</v>
      </c>
      <c r="I854" s="76">
        <v>560</v>
      </c>
      <c r="J854" s="77"/>
      <c r="K854" s="78"/>
      <c r="L854" s="79">
        <v>0</v>
      </c>
      <c r="M854" s="76">
        <v>82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146</v>
      </c>
      <c r="I855" s="86">
        <v>97</v>
      </c>
      <c r="J855" s="87"/>
      <c r="K855" s="88"/>
      <c r="L855" s="89">
        <v>0</v>
      </c>
      <c r="M855" s="86">
        <v>17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31456</v>
      </c>
      <c r="I856" s="96">
        <v>22208</v>
      </c>
      <c r="J856" s="97"/>
      <c r="K856" s="98"/>
      <c r="L856" s="99">
        <f>+L857+SUM(L862:L866)</f>
        <v>11867.894390355828</v>
      </c>
      <c r="M856" s="96">
        <v>812</v>
      </c>
      <c r="N856" s="100"/>
      <c r="O856" s="101"/>
      <c r="P856" s="99">
        <f>+P857+SUM(P862:P866)</f>
        <v>242.37143626902568</v>
      </c>
      <c r="Q856" s="102"/>
      <c r="R856" s="103">
        <f>+R857+SUM(R862:R866)</f>
        <v>12110.265826624853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14833</v>
      </c>
      <c r="I857" s="38">
        <v>8759</v>
      </c>
      <c r="J857" s="39">
        <v>8344</v>
      </c>
      <c r="K857" s="42">
        <v>4607</v>
      </c>
      <c r="L857" s="41">
        <f>SUM(L858:L861)</f>
        <v>7565.8943903558275</v>
      </c>
      <c r="M857" s="38">
        <v>209</v>
      </c>
      <c r="N857" s="39">
        <v>209</v>
      </c>
      <c r="O857" s="42">
        <v>132</v>
      </c>
      <c r="P857" s="41">
        <f>SUM(P858:P861)</f>
        <v>191.37143626902568</v>
      </c>
      <c r="Q857" s="43"/>
      <c r="R857" s="44">
        <f>SUM(R858:R861)</f>
        <v>7757.2658266248527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2659</v>
      </c>
      <c r="I858" s="48">
        <v>1628</v>
      </c>
      <c r="J858" s="48">
        <v>1546</v>
      </c>
      <c r="K858" s="51">
        <v>537</v>
      </c>
      <c r="L858" s="50">
        <f>J858*(1-Q858)+K858*Q858</f>
        <v>1451.5848135349206</v>
      </c>
      <c r="M858" s="48">
        <v>28</v>
      </c>
      <c r="N858" s="48">
        <v>28</v>
      </c>
      <c r="O858" s="51">
        <v>28</v>
      </c>
      <c r="P858" s="50">
        <f>N858*(1-Q858)+O858*Q858</f>
        <v>28</v>
      </c>
      <c r="Q858" s="52">
        <f>$Q$2</f>
        <v>9.3573029202259031E-2</v>
      </c>
      <c r="R858" s="53">
        <f>L858+P858</f>
        <v>1479.5848135349206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11599</v>
      </c>
      <c r="I859" s="48">
        <v>6748</v>
      </c>
      <c r="J859" s="48">
        <v>6415</v>
      </c>
      <c r="K859" s="51">
        <v>3850</v>
      </c>
      <c r="L859" s="55">
        <f>J859*(1-Q859)+K859*Q859</f>
        <v>5827.7627796110501</v>
      </c>
      <c r="M859" s="48">
        <v>181</v>
      </c>
      <c r="N859" s="48">
        <v>181</v>
      </c>
      <c r="O859" s="51">
        <v>104</v>
      </c>
      <c r="P859" s="55">
        <f>N859*(1-Q859)+O859*Q859</f>
        <v>163.37143626902568</v>
      </c>
      <c r="Q859" s="52">
        <f>$Q$3</f>
        <v>0.22894238611654974</v>
      </c>
      <c r="R859" s="53">
        <f>L859+P859</f>
        <v>5991.1342158800753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550</v>
      </c>
      <c r="I860" s="48">
        <v>358</v>
      </c>
      <c r="J860" s="48">
        <v>358</v>
      </c>
      <c r="K860" s="51">
        <v>196</v>
      </c>
      <c r="L860" s="55">
        <f>J860*(1-Q860)+K860*Q860</f>
        <v>261.54679720985644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261.54679720985644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25</v>
      </c>
      <c r="I861" s="59">
        <v>25</v>
      </c>
      <c r="J861" s="60">
        <v>25</v>
      </c>
      <c r="K861" s="63">
        <v>25</v>
      </c>
      <c r="L861" s="62">
        <f>J861*(1-Q861)+K861*Q861</f>
        <v>25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25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6597</v>
      </c>
      <c r="I862" s="69">
        <v>5255</v>
      </c>
      <c r="J862" s="70"/>
      <c r="K862" s="71"/>
      <c r="L862" s="72">
        <v>2786</v>
      </c>
      <c r="M862" s="69">
        <v>128</v>
      </c>
      <c r="N862" s="70"/>
      <c r="O862" s="71"/>
      <c r="P862" s="72">
        <v>32</v>
      </c>
      <c r="Q862" s="73"/>
      <c r="R862" s="74">
        <f>+L862+P862</f>
        <v>2818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5437</v>
      </c>
      <c r="I863" s="76">
        <v>4271</v>
      </c>
      <c r="J863" s="77"/>
      <c r="K863" s="78"/>
      <c r="L863" s="79">
        <v>944</v>
      </c>
      <c r="M863" s="76">
        <v>234</v>
      </c>
      <c r="N863" s="77"/>
      <c r="O863" s="78"/>
      <c r="P863" s="79">
        <v>0</v>
      </c>
      <c r="Q863" s="80"/>
      <c r="R863" s="81">
        <f>+L863+P863</f>
        <v>944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3610</v>
      </c>
      <c r="I864" s="76">
        <v>3102</v>
      </c>
      <c r="J864" s="77"/>
      <c r="K864" s="78"/>
      <c r="L864" s="79">
        <v>558</v>
      </c>
      <c r="M864" s="76">
        <v>141</v>
      </c>
      <c r="N864" s="77"/>
      <c r="O864" s="78"/>
      <c r="P864" s="79">
        <v>0</v>
      </c>
      <c r="Q864" s="80"/>
      <c r="R864" s="81">
        <f>+L864+P864</f>
        <v>558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899</v>
      </c>
      <c r="I865" s="76">
        <v>759</v>
      </c>
      <c r="J865" s="77"/>
      <c r="K865" s="78"/>
      <c r="L865" s="79">
        <v>14</v>
      </c>
      <c r="M865" s="76">
        <v>100</v>
      </c>
      <c r="N865" s="77"/>
      <c r="O865" s="78"/>
      <c r="P865" s="79">
        <v>19</v>
      </c>
      <c r="Q865" s="80"/>
      <c r="R865" s="81">
        <f>+L865+P865</f>
        <v>33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80</v>
      </c>
      <c r="I866" s="86">
        <v>63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31467</v>
      </c>
      <c r="I867" s="96">
        <v>23454</v>
      </c>
      <c r="J867" s="97"/>
      <c r="K867" s="98"/>
      <c r="L867" s="99">
        <f>+L868+SUM(L873:L877)</f>
        <v>12292.262569906485</v>
      </c>
      <c r="M867" s="96">
        <v>1035</v>
      </c>
      <c r="N867" s="100"/>
      <c r="O867" s="101"/>
      <c r="P867" s="99">
        <f>+P868+SUM(P873:P877)</f>
        <v>221.38220173543129</v>
      </c>
      <c r="Q867" s="102"/>
      <c r="R867" s="103">
        <f>+R868+SUM(R873:R877)</f>
        <v>12513.644771641917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12073</v>
      </c>
      <c r="I868" s="38">
        <v>7643</v>
      </c>
      <c r="J868" s="39">
        <v>7384</v>
      </c>
      <c r="K868" s="42">
        <v>4478</v>
      </c>
      <c r="L868" s="41">
        <f>SUM(L869:L872)</f>
        <v>6718.2625699064856</v>
      </c>
      <c r="M868" s="38">
        <v>155</v>
      </c>
      <c r="N868" s="39">
        <v>155</v>
      </c>
      <c r="O868" s="42">
        <v>30</v>
      </c>
      <c r="P868" s="41">
        <f>SUM(P869:P872)</f>
        <v>126.38220173543129</v>
      </c>
      <c r="Q868" s="43"/>
      <c r="R868" s="44">
        <f>SUM(R869:R872)</f>
        <v>6844.644771641917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959</v>
      </c>
      <c r="I869" s="48">
        <v>555</v>
      </c>
      <c r="J869" s="48">
        <v>531</v>
      </c>
      <c r="K869" s="51">
        <v>276</v>
      </c>
      <c r="L869" s="50">
        <f>J869*(1-Q869)+K869*Q869</f>
        <v>507.13887755342392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507.13887755342392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10587</v>
      </c>
      <c r="I870" s="48">
        <v>6725</v>
      </c>
      <c r="J870" s="48">
        <v>6490</v>
      </c>
      <c r="K870" s="51">
        <v>3936</v>
      </c>
      <c r="L870" s="55">
        <f>J870*(1-Q870)+K870*Q870</f>
        <v>5905.2811458583319</v>
      </c>
      <c r="M870" s="48">
        <v>155</v>
      </c>
      <c r="N870" s="48">
        <v>155</v>
      </c>
      <c r="O870" s="51">
        <v>30</v>
      </c>
      <c r="P870" s="55">
        <f>N870*(1-Q870)+O870*Q870</f>
        <v>126.38220173543129</v>
      </c>
      <c r="Q870" s="52">
        <f>$Q$3</f>
        <v>0.22894238611654974</v>
      </c>
      <c r="R870" s="53">
        <f>L870+P870</f>
        <v>6031.6633475937633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499</v>
      </c>
      <c r="I871" s="48">
        <v>336</v>
      </c>
      <c r="J871" s="48">
        <v>336</v>
      </c>
      <c r="K871" s="51">
        <v>240</v>
      </c>
      <c r="L871" s="55">
        <f>J871*(1-Q871)+K871*Q871</f>
        <v>278.84254649472973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278.84254649472973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27</v>
      </c>
      <c r="I872" s="59">
        <v>27</v>
      </c>
      <c r="J872" s="60">
        <v>27</v>
      </c>
      <c r="K872" s="63">
        <v>27</v>
      </c>
      <c r="L872" s="62">
        <f>J872*(1-Q872)+K872*Q872</f>
        <v>27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27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7631</v>
      </c>
      <c r="I873" s="69">
        <v>5852</v>
      </c>
      <c r="J873" s="70"/>
      <c r="K873" s="71"/>
      <c r="L873" s="72">
        <v>3280</v>
      </c>
      <c r="M873" s="69">
        <v>243</v>
      </c>
      <c r="N873" s="70"/>
      <c r="O873" s="71"/>
      <c r="P873" s="72">
        <v>43</v>
      </c>
      <c r="Q873" s="73"/>
      <c r="R873" s="74">
        <f>+L873+P873</f>
        <v>3323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6128</v>
      </c>
      <c r="I874" s="76">
        <v>5170</v>
      </c>
      <c r="J874" s="77"/>
      <c r="K874" s="78"/>
      <c r="L874" s="79">
        <v>1700</v>
      </c>
      <c r="M874" s="76">
        <v>328</v>
      </c>
      <c r="N874" s="77"/>
      <c r="O874" s="78"/>
      <c r="P874" s="79">
        <v>43</v>
      </c>
      <c r="Q874" s="80"/>
      <c r="R874" s="81">
        <f>+L874+P874</f>
        <v>1743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4527</v>
      </c>
      <c r="I875" s="76">
        <v>3858</v>
      </c>
      <c r="J875" s="77"/>
      <c r="K875" s="78"/>
      <c r="L875" s="79">
        <v>573</v>
      </c>
      <c r="M875" s="76">
        <v>203</v>
      </c>
      <c r="N875" s="77"/>
      <c r="O875" s="78"/>
      <c r="P875" s="79">
        <v>9</v>
      </c>
      <c r="Q875" s="80"/>
      <c r="R875" s="81">
        <f>+L875+P875</f>
        <v>582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981</v>
      </c>
      <c r="I876" s="76">
        <v>803</v>
      </c>
      <c r="J876" s="77"/>
      <c r="K876" s="78"/>
      <c r="L876" s="79">
        <v>21</v>
      </c>
      <c r="M876" s="76">
        <v>105</v>
      </c>
      <c r="N876" s="77"/>
      <c r="O876" s="78"/>
      <c r="P876" s="79">
        <v>0</v>
      </c>
      <c r="Q876" s="80"/>
      <c r="R876" s="81">
        <f>+L876+P876</f>
        <v>21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128</v>
      </c>
      <c r="I877" s="86">
        <v>128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13589</v>
      </c>
      <c r="I878" s="96">
        <v>10973</v>
      </c>
      <c r="J878" s="97"/>
      <c r="K878" s="98"/>
      <c r="L878" s="99">
        <f>+L879+SUM(L884:L888)</f>
        <v>5862.5537667151239</v>
      </c>
      <c r="M878" s="96">
        <v>508</v>
      </c>
      <c r="N878" s="100"/>
      <c r="O878" s="101"/>
      <c r="P878" s="99">
        <f>+P879+SUM(P884:P888)</f>
        <v>132.42115227766899</v>
      </c>
      <c r="Q878" s="102"/>
      <c r="R878" s="103">
        <f>+R879+SUM(R884:R888)</f>
        <v>5994.9749189927925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4544</v>
      </c>
      <c r="I879" s="38">
        <v>3248</v>
      </c>
      <c r="J879" s="39">
        <v>3033</v>
      </c>
      <c r="K879" s="42">
        <v>1678</v>
      </c>
      <c r="L879" s="41">
        <f>SUM(L880:L883)</f>
        <v>2704.5537667151234</v>
      </c>
      <c r="M879" s="38">
        <v>20</v>
      </c>
      <c r="N879" s="39">
        <v>20</v>
      </c>
      <c r="O879" s="42">
        <v>0</v>
      </c>
      <c r="P879" s="41">
        <f>SUM(P880:P883)</f>
        <v>15.421152277669005</v>
      </c>
      <c r="Q879" s="43"/>
      <c r="R879" s="44">
        <f>SUM(R880:R883)</f>
        <v>2719.9749189927925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83</v>
      </c>
      <c r="I880" s="48">
        <v>63</v>
      </c>
      <c r="J880" s="48">
        <v>63</v>
      </c>
      <c r="K880" s="51">
        <v>19</v>
      </c>
      <c r="L880" s="50">
        <f>J880*(1-Q880)+K880*Q880</f>
        <v>58.8827867151006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58.8827867151006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4136</v>
      </c>
      <c r="I881" s="48">
        <v>2945</v>
      </c>
      <c r="J881" s="48">
        <v>2784</v>
      </c>
      <c r="K881" s="51">
        <v>1539</v>
      </c>
      <c r="L881" s="55">
        <f>J881*(1-Q881)+K881*Q881</f>
        <v>2498.9667292848958</v>
      </c>
      <c r="M881" s="48">
        <v>20</v>
      </c>
      <c r="N881" s="48">
        <v>20</v>
      </c>
      <c r="O881" s="51">
        <v>0</v>
      </c>
      <c r="P881" s="55">
        <f>N881*(1-Q881)+O881*Q881</f>
        <v>15.421152277669005</v>
      </c>
      <c r="Q881" s="52">
        <f>$Q$3</f>
        <v>0.22894238611654974</v>
      </c>
      <c r="R881" s="53">
        <f>L881+P881</f>
        <v>2514.3878815625649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326</v>
      </c>
      <c r="I882" s="48">
        <v>240</v>
      </c>
      <c r="J882" s="48">
        <v>186</v>
      </c>
      <c r="K882" s="51">
        <v>120</v>
      </c>
      <c r="L882" s="55">
        <f>J882*(1-Q882)+K882*Q882</f>
        <v>146.7042507151267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146.7042507151267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3157</v>
      </c>
      <c r="I884" s="69">
        <v>2534</v>
      </c>
      <c r="J884" s="70"/>
      <c r="K884" s="71"/>
      <c r="L884" s="72">
        <v>1586</v>
      </c>
      <c r="M884" s="69">
        <v>57</v>
      </c>
      <c r="N884" s="70"/>
      <c r="O884" s="71"/>
      <c r="P884" s="72">
        <v>0</v>
      </c>
      <c r="Q884" s="73"/>
      <c r="R884" s="74">
        <f>+L884+P884</f>
        <v>1586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2804</v>
      </c>
      <c r="I885" s="76">
        <v>2547</v>
      </c>
      <c r="J885" s="77"/>
      <c r="K885" s="78"/>
      <c r="L885" s="79">
        <v>1045</v>
      </c>
      <c r="M885" s="76">
        <v>134</v>
      </c>
      <c r="N885" s="77"/>
      <c r="O885" s="78"/>
      <c r="P885" s="79">
        <v>20</v>
      </c>
      <c r="Q885" s="80"/>
      <c r="R885" s="81">
        <f>+L885+P885</f>
        <v>1065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2630</v>
      </c>
      <c r="I886" s="76">
        <v>2327</v>
      </c>
      <c r="J886" s="77"/>
      <c r="K886" s="78"/>
      <c r="L886" s="79">
        <v>527</v>
      </c>
      <c r="M886" s="76">
        <v>203</v>
      </c>
      <c r="N886" s="77"/>
      <c r="O886" s="78"/>
      <c r="P886" s="79">
        <v>31</v>
      </c>
      <c r="Q886" s="80"/>
      <c r="R886" s="81">
        <f>+L886+P886</f>
        <v>558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347</v>
      </c>
      <c r="I887" s="76">
        <v>220</v>
      </c>
      <c r="J887" s="77"/>
      <c r="K887" s="78"/>
      <c r="L887" s="79">
        <v>0</v>
      </c>
      <c r="M887" s="76">
        <v>94</v>
      </c>
      <c r="N887" s="77"/>
      <c r="O887" s="78"/>
      <c r="P887" s="79">
        <v>66</v>
      </c>
      <c r="Q887" s="80"/>
      <c r="R887" s="81">
        <f>+L887+P887</f>
        <v>66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106</v>
      </c>
      <c r="I888" s="86">
        <v>96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3767</v>
      </c>
      <c r="I889" s="96">
        <v>3009</v>
      </c>
      <c r="J889" s="97"/>
      <c r="K889" s="98"/>
      <c r="L889" s="99">
        <f>+L890+SUM(L895:L899)</f>
        <v>1783.3625640783312</v>
      </c>
      <c r="M889" s="96">
        <v>188</v>
      </c>
      <c r="N889" s="100"/>
      <c r="O889" s="101"/>
      <c r="P889" s="99">
        <f>+P890+SUM(P895:P899)</f>
        <v>115</v>
      </c>
      <c r="Q889" s="102"/>
      <c r="R889" s="103">
        <f>+R890+SUM(R895:R899)</f>
        <v>1898.3625640783312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1538</v>
      </c>
      <c r="I890" s="38">
        <v>1089</v>
      </c>
      <c r="J890" s="39">
        <v>1058</v>
      </c>
      <c r="K890" s="42">
        <v>649</v>
      </c>
      <c r="L890" s="41">
        <f>SUM(L891:L894)</f>
        <v>964.36256407833116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964.36256407833116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36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1386</v>
      </c>
      <c r="I892" s="48">
        <v>1025</v>
      </c>
      <c r="J892" s="48">
        <v>994</v>
      </c>
      <c r="K892" s="51">
        <v>585</v>
      </c>
      <c r="L892" s="55">
        <f>J892*(1-Q892)+K892*Q892</f>
        <v>900.36256407833116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900.36256407833116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117</v>
      </c>
      <c r="I893" s="48">
        <v>64</v>
      </c>
      <c r="J893" s="48">
        <v>64</v>
      </c>
      <c r="K893" s="51">
        <v>64</v>
      </c>
      <c r="L893" s="55">
        <f>J893*(1-Q893)+K893*Q893</f>
        <v>64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64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1020</v>
      </c>
      <c r="I895" s="69">
        <v>888</v>
      </c>
      <c r="J895" s="70"/>
      <c r="K895" s="71"/>
      <c r="L895" s="72">
        <v>539</v>
      </c>
      <c r="M895" s="69">
        <v>61</v>
      </c>
      <c r="N895" s="70"/>
      <c r="O895" s="71"/>
      <c r="P895" s="72">
        <v>61</v>
      </c>
      <c r="Q895" s="73"/>
      <c r="R895" s="74">
        <f>+L895+P895</f>
        <v>600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623</v>
      </c>
      <c r="I896" s="76">
        <v>544</v>
      </c>
      <c r="J896" s="77"/>
      <c r="K896" s="78"/>
      <c r="L896" s="79">
        <v>200</v>
      </c>
      <c r="M896" s="76">
        <v>39</v>
      </c>
      <c r="N896" s="77"/>
      <c r="O896" s="78"/>
      <c r="P896" s="79">
        <v>25</v>
      </c>
      <c r="Q896" s="80"/>
      <c r="R896" s="81">
        <f>+L896+P896</f>
        <v>225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467</v>
      </c>
      <c r="I897" s="76">
        <v>390</v>
      </c>
      <c r="J897" s="77"/>
      <c r="K897" s="78"/>
      <c r="L897" s="79">
        <v>59</v>
      </c>
      <c r="M897" s="76">
        <v>66</v>
      </c>
      <c r="N897" s="77"/>
      <c r="O897" s="78"/>
      <c r="P897" s="79">
        <v>29</v>
      </c>
      <c r="Q897" s="80"/>
      <c r="R897" s="81">
        <f>+L897+P897</f>
        <v>88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119</v>
      </c>
      <c r="I898" s="76">
        <v>99</v>
      </c>
      <c r="J898" s="77"/>
      <c r="K898" s="78"/>
      <c r="L898" s="79">
        <v>21</v>
      </c>
      <c r="M898" s="76">
        <v>21</v>
      </c>
      <c r="N898" s="77"/>
      <c r="O898" s="78"/>
      <c r="P898" s="79">
        <v>0</v>
      </c>
      <c r="Q898" s="80"/>
      <c r="R898" s="81">
        <f>+L898+P898</f>
        <v>21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816</v>
      </c>
      <c r="I900" s="96">
        <v>700</v>
      </c>
      <c r="J900" s="97"/>
      <c r="K900" s="98"/>
      <c r="L900" s="99">
        <f>+L901+SUM(L906:L910)</f>
        <v>570.96330623006679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570.96330623006679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465</v>
      </c>
      <c r="I901" s="38">
        <v>426</v>
      </c>
      <c r="J901" s="39">
        <v>426</v>
      </c>
      <c r="K901" s="42">
        <v>316</v>
      </c>
      <c r="L901" s="41">
        <f>SUM(L902:L905)</f>
        <v>393.96330623006685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393.96330623006685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36</v>
      </c>
      <c r="I902" s="48">
        <v>36</v>
      </c>
      <c r="J902" s="48">
        <v>36</v>
      </c>
      <c r="K902" s="51">
        <v>0</v>
      </c>
      <c r="L902" s="50">
        <f>J902*(1-Q902)+K902*Q902</f>
        <v>32.631370948718676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32.631370948718676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380</v>
      </c>
      <c r="I903" s="48">
        <v>341</v>
      </c>
      <c r="J903" s="48">
        <v>341</v>
      </c>
      <c r="K903" s="51">
        <v>299</v>
      </c>
      <c r="L903" s="55">
        <f>J903*(1-Q903)+K903*Q903</f>
        <v>331.38441978310493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331.38441978310493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49</v>
      </c>
      <c r="I904" s="48">
        <v>49</v>
      </c>
      <c r="J904" s="48">
        <v>49</v>
      </c>
      <c r="K904" s="51">
        <v>17</v>
      </c>
      <c r="L904" s="55">
        <f>J904*(1-Q904)+K904*Q904</f>
        <v>29.947515498243241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29.947515498243241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189</v>
      </c>
      <c r="I906" s="69">
        <v>155</v>
      </c>
      <c r="J906" s="70"/>
      <c r="K906" s="71"/>
      <c r="L906" s="72">
        <v>155</v>
      </c>
      <c r="M906" s="69">
        <v>0</v>
      </c>
      <c r="N906" s="70"/>
      <c r="O906" s="71"/>
      <c r="P906" s="72">
        <v>0</v>
      </c>
      <c r="Q906" s="73"/>
      <c r="R906" s="74">
        <f>+L906+P906</f>
        <v>155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85</v>
      </c>
      <c r="I907" s="76">
        <v>41</v>
      </c>
      <c r="J907" s="77"/>
      <c r="K907" s="78"/>
      <c r="L907" s="79">
        <v>22</v>
      </c>
      <c r="M907" s="76">
        <v>0</v>
      </c>
      <c r="N907" s="77"/>
      <c r="O907" s="78"/>
      <c r="P907" s="79">
        <v>0</v>
      </c>
      <c r="Q907" s="80"/>
      <c r="R907" s="81">
        <f>+L907+P907</f>
        <v>22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65</v>
      </c>
      <c r="I908" s="76">
        <v>65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12</v>
      </c>
      <c r="I909" s="76">
        <v>12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480</v>
      </c>
      <c r="I911" s="96">
        <v>418</v>
      </c>
      <c r="J911" s="97"/>
      <c r="K911" s="98"/>
      <c r="L911" s="99">
        <f>+L912+SUM(L917:L921)</f>
        <v>267.3369218221352</v>
      </c>
      <c r="M911" s="96">
        <v>8</v>
      </c>
      <c r="N911" s="100"/>
      <c r="O911" s="101"/>
      <c r="P911" s="99">
        <f>+P912+SUM(P917:P921)</f>
        <v>8</v>
      </c>
      <c r="Q911" s="102"/>
      <c r="R911" s="103">
        <f>+R912+SUM(R917:R921)</f>
        <v>275.3369218221352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132</v>
      </c>
      <c r="I912" s="38">
        <v>106</v>
      </c>
      <c r="J912" s="39">
        <v>106</v>
      </c>
      <c r="K912" s="42">
        <v>90</v>
      </c>
      <c r="L912" s="41">
        <f>SUM(L913:L916)</f>
        <v>102.33692182213521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102.33692182213521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116</v>
      </c>
      <c r="I914" s="48">
        <v>91</v>
      </c>
      <c r="J914" s="48">
        <v>91</v>
      </c>
      <c r="K914" s="51">
        <v>75</v>
      </c>
      <c r="L914" s="55">
        <f>J914*(1-Q914)+K914*Q914</f>
        <v>87.33692182213521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87.33692182213521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15</v>
      </c>
      <c r="I915" s="48">
        <v>15</v>
      </c>
      <c r="J915" s="48">
        <v>15</v>
      </c>
      <c r="K915" s="51">
        <v>15</v>
      </c>
      <c r="L915" s="55">
        <f>J915*(1-Q915)+K915*Q915</f>
        <v>15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15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67</v>
      </c>
      <c r="I917" s="69">
        <v>39</v>
      </c>
      <c r="J917" s="70"/>
      <c r="K917" s="71"/>
      <c r="L917" s="72">
        <v>39</v>
      </c>
      <c r="M917" s="69">
        <v>0</v>
      </c>
      <c r="N917" s="70"/>
      <c r="O917" s="71"/>
      <c r="P917" s="72">
        <v>0</v>
      </c>
      <c r="Q917" s="73"/>
      <c r="R917" s="74">
        <f>+L917+P917</f>
        <v>39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139</v>
      </c>
      <c r="I918" s="76">
        <v>139</v>
      </c>
      <c r="J918" s="77"/>
      <c r="K918" s="78"/>
      <c r="L918" s="79">
        <v>45</v>
      </c>
      <c r="M918" s="76">
        <v>0</v>
      </c>
      <c r="N918" s="77"/>
      <c r="O918" s="78"/>
      <c r="P918" s="79">
        <v>0</v>
      </c>
      <c r="Q918" s="80"/>
      <c r="R918" s="81">
        <f>+L918+P918</f>
        <v>45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53</v>
      </c>
      <c r="I919" s="76">
        <v>53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89</v>
      </c>
      <c r="I920" s="76">
        <v>81</v>
      </c>
      <c r="J920" s="77"/>
      <c r="K920" s="78"/>
      <c r="L920" s="79">
        <v>81</v>
      </c>
      <c r="M920" s="76">
        <v>8</v>
      </c>
      <c r="N920" s="77"/>
      <c r="O920" s="78"/>
      <c r="P920" s="79">
        <v>8</v>
      </c>
      <c r="Q920" s="80"/>
      <c r="R920" s="81">
        <f>+L920+P920</f>
        <v>89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19434</v>
      </c>
      <c r="I922" s="96">
        <v>8794</v>
      </c>
      <c r="J922" s="97"/>
      <c r="K922" s="98"/>
      <c r="L922" s="99">
        <f>+L923+SUM(L928:L932)</f>
        <v>6346.3804573704865</v>
      </c>
      <c r="M922" s="96">
        <v>248</v>
      </c>
      <c r="N922" s="100"/>
      <c r="O922" s="101"/>
      <c r="P922" s="99">
        <f>+P923+SUM(P928:P932)</f>
        <v>168.86933764359389</v>
      </c>
      <c r="Q922" s="102"/>
      <c r="R922" s="103">
        <f>+R923+SUM(R928:R932)</f>
        <v>6515.2497950140805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16479</v>
      </c>
      <c r="I923" s="38">
        <v>7381</v>
      </c>
      <c r="J923" s="39">
        <v>7190</v>
      </c>
      <c r="K923" s="42">
        <v>3280</v>
      </c>
      <c r="L923" s="41">
        <f>SUM(L924:L927)</f>
        <v>6234.3804573704865</v>
      </c>
      <c r="M923" s="38">
        <v>156</v>
      </c>
      <c r="N923" s="39">
        <v>156</v>
      </c>
      <c r="O923" s="42">
        <v>90</v>
      </c>
      <c r="P923" s="41">
        <f>SUM(P924:P927)</f>
        <v>139.86933764359389</v>
      </c>
      <c r="Q923" s="43"/>
      <c r="R923" s="44">
        <f>SUM(R924:R927)</f>
        <v>6374.2497950140805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16479</v>
      </c>
      <c r="I927" s="59">
        <v>7381</v>
      </c>
      <c r="J927" s="60">
        <v>7190</v>
      </c>
      <c r="K927" s="63">
        <v>3280</v>
      </c>
      <c r="L927" s="62">
        <f>J927*(1-Q927)+K927*Q927</f>
        <v>6234.3804573704865</v>
      </c>
      <c r="M927" s="59">
        <v>156</v>
      </c>
      <c r="N927" s="60">
        <v>156</v>
      </c>
      <c r="O927" s="63">
        <v>90</v>
      </c>
      <c r="P927" s="62">
        <f>N927*(1-Q927)+O927*Q927</f>
        <v>139.86933764359389</v>
      </c>
      <c r="Q927" s="64">
        <f>$Q$5</f>
        <v>0.24440397509706221</v>
      </c>
      <c r="R927" s="65">
        <f>L927+P927</f>
        <v>6374.2497950140805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1445</v>
      </c>
      <c r="I928" s="69">
        <v>487</v>
      </c>
      <c r="J928" s="70"/>
      <c r="K928" s="71"/>
      <c r="L928" s="72">
        <v>85</v>
      </c>
      <c r="M928" s="69">
        <v>0</v>
      </c>
      <c r="N928" s="70"/>
      <c r="O928" s="71"/>
      <c r="P928" s="72">
        <v>0</v>
      </c>
      <c r="Q928" s="73"/>
      <c r="R928" s="74">
        <f>+L928+P928</f>
        <v>85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997</v>
      </c>
      <c r="I929" s="76">
        <v>478</v>
      </c>
      <c r="J929" s="77"/>
      <c r="K929" s="78"/>
      <c r="L929" s="79">
        <v>27</v>
      </c>
      <c r="M929" s="76">
        <v>54</v>
      </c>
      <c r="N929" s="77"/>
      <c r="O929" s="78"/>
      <c r="P929" s="79">
        <v>0</v>
      </c>
      <c r="Q929" s="80"/>
      <c r="R929" s="81">
        <f>+L929+P929</f>
        <v>27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461</v>
      </c>
      <c r="I930" s="76">
        <v>426</v>
      </c>
      <c r="J930" s="77"/>
      <c r="K930" s="78"/>
      <c r="L930" s="79">
        <v>0</v>
      </c>
      <c r="M930" s="76">
        <v>9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52</v>
      </c>
      <c r="I931" s="76">
        <v>23</v>
      </c>
      <c r="J931" s="77"/>
      <c r="K931" s="78"/>
      <c r="L931" s="79">
        <v>0</v>
      </c>
      <c r="M931" s="76">
        <v>29</v>
      </c>
      <c r="N931" s="77"/>
      <c r="O931" s="78"/>
      <c r="P931" s="79">
        <v>29</v>
      </c>
      <c r="Q931" s="80"/>
      <c r="R931" s="81">
        <f>+L931+P931</f>
        <v>29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31750</v>
      </c>
      <c r="I933" s="26">
        <v>18295</v>
      </c>
      <c r="J933" s="27"/>
      <c r="K933" s="28"/>
      <c r="L933" s="29">
        <f>+L934+SUM(L939:L943)</f>
        <v>10057.023154914954</v>
      </c>
      <c r="M933" s="26">
        <v>3245</v>
      </c>
      <c r="N933" s="27"/>
      <c r="O933" s="28"/>
      <c r="P933" s="29">
        <f>+P934+SUM(P939:P943)</f>
        <v>2088.4925751539486</v>
      </c>
      <c r="Q933" s="30"/>
      <c r="R933" s="31">
        <f>+R934+SUM(R939:R943)</f>
        <v>12145.515730068902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15930</v>
      </c>
      <c r="I934" s="38">
        <v>6822</v>
      </c>
      <c r="J934" s="39">
        <v>6436</v>
      </c>
      <c r="K934" s="42">
        <v>3805</v>
      </c>
      <c r="L934" s="41">
        <f>SUM(L935:L938)</f>
        <v>5908.023154914953</v>
      </c>
      <c r="M934" s="38">
        <v>538</v>
      </c>
      <c r="N934" s="39">
        <v>521</v>
      </c>
      <c r="O934" s="42">
        <v>370</v>
      </c>
      <c r="P934" s="41">
        <f>SUM(P935:P938)</f>
        <v>496.49257515394845</v>
      </c>
      <c r="Q934" s="43"/>
      <c r="R934" s="44">
        <f>SUM(R935:R938)</f>
        <v>6404.5157300689034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7639</v>
      </c>
      <c r="I935" s="48">
        <v>1946</v>
      </c>
      <c r="J935" s="48">
        <v>1682</v>
      </c>
      <c r="K935" s="51">
        <v>804</v>
      </c>
      <c r="L935" s="50">
        <f>J935*(1-Q935)+K935*Q935</f>
        <v>1599.8428803604165</v>
      </c>
      <c r="M935" s="48">
        <v>87</v>
      </c>
      <c r="N935" s="48">
        <v>87</v>
      </c>
      <c r="O935" s="51">
        <v>54</v>
      </c>
      <c r="P935" s="50">
        <f>N935*(1-Q935)+O935*Q935</f>
        <v>83.912090036325452</v>
      </c>
      <c r="Q935" s="52">
        <f>$Q$2</f>
        <v>9.3573029202259031E-2</v>
      </c>
      <c r="R935" s="53">
        <f>L935+P935</f>
        <v>1683.754970396742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6315</v>
      </c>
      <c r="I936" s="48">
        <v>3586</v>
      </c>
      <c r="J936" s="48">
        <v>3464</v>
      </c>
      <c r="K936" s="51">
        <v>2243</v>
      </c>
      <c r="L936" s="55">
        <f>J936*(1-Q936)+K936*Q936</f>
        <v>3184.4613465516927</v>
      </c>
      <c r="M936" s="48">
        <v>243</v>
      </c>
      <c r="N936" s="48">
        <v>243</v>
      </c>
      <c r="O936" s="51">
        <v>149</v>
      </c>
      <c r="P936" s="55">
        <f>N936*(1-Q936)+O936*Q936</f>
        <v>221.47941570504432</v>
      </c>
      <c r="Q936" s="52">
        <f>$Q$3</f>
        <v>0.22894238611654974</v>
      </c>
      <c r="R936" s="53">
        <f>L936+P936</f>
        <v>3405.9407622567369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438</v>
      </c>
      <c r="I937" s="48">
        <v>263</v>
      </c>
      <c r="J937" s="48">
        <v>263</v>
      </c>
      <c r="K937" s="51">
        <v>159</v>
      </c>
      <c r="L937" s="55">
        <f>J937*(1-Q937)+K937*Q937</f>
        <v>201.07942536929053</v>
      </c>
      <c r="M937" s="48">
        <v>117</v>
      </c>
      <c r="N937" s="48">
        <v>100</v>
      </c>
      <c r="O937" s="51">
        <v>117</v>
      </c>
      <c r="P937" s="55">
        <f>N937*(1-Q937)+O937*Q937</f>
        <v>110.12163239155828</v>
      </c>
      <c r="Q937" s="52">
        <f>$Q$4</f>
        <v>0.59539014067989871</v>
      </c>
      <c r="R937" s="53">
        <f>L937+P937</f>
        <v>311.20105776084881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1538</v>
      </c>
      <c r="I938" s="59">
        <v>1027</v>
      </c>
      <c r="J938" s="60">
        <v>1027</v>
      </c>
      <c r="K938" s="63">
        <v>600</v>
      </c>
      <c r="L938" s="62">
        <f>J938*(1-Q938)+K938*Q938</f>
        <v>922.63950263355434</v>
      </c>
      <c r="M938" s="59">
        <v>91</v>
      </c>
      <c r="N938" s="60">
        <v>91</v>
      </c>
      <c r="O938" s="63">
        <v>50</v>
      </c>
      <c r="P938" s="62">
        <f>N938*(1-Q938)+O938*Q938</f>
        <v>80.979437021020445</v>
      </c>
      <c r="Q938" s="64">
        <f>$Q$5</f>
        <v>0.24440397509706221</v>
      </c>
      <c r="R938" s="65">
        <f>L938+P938</f>
        <v>1003.6189396545748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4930</v>
      </c>
      <c r="I939" s="69">
        <v>3302</v>
      </c>
      <c r="J939" s="70"/>
      <c r="K939" s="71"/>
      <c r="L939" s="72">
        <v>1994</v>
      </c>
      <c r="M939" s="69">
        <v>871</v>
      </c>
      <c r="N939" s="70"/>
      <c r="O939" s="71"/>
      <c r="P939" s="72">
        <v>677</v>
      </c>
      <c r="Q939" s="73"/>
      <c r="R939" s="74">
        <f>+L939+P939</f>
        <v>2671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5122</v>
      </c>
      <c r="I940" s="76">
        <v>4029</v>
      </c>
      <c r="J940" s="77"/>
      <c r="K940" s="78"/>
      <c r="L940" s="79">
        <v>1564</v>
      </c>
      <c r="M940" s="76">
        <v>723</v>
      </c>
      <c r="N940" s="77"/>
      <c r="O940" s="78"/>
      <c r="P940" s="79">
        <v>430</v>
      </c>
      <c r="Q940" s="80"/>
      <c r="R940" s="81">
        <f>+L940+P940</f>
        <v>1994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4234</v>
      </c>
      <c r="I941" s="76">
        <v>3185</v>
      </c>
      <c r="J941" s="77"/>
      <c r="K941" s="78"/>
      <c r="L941" s="79">
        <v>505</v>
      </c>
      <c r="M941" s="76">
        <v>626</v>
      </c>
      <c r="N941" s="77"/>
      <c r="O941" s="78"/>
      <c r="P941" s="79">
        <v>297</v>
      </c>
      <c r="Q941" s="80"/>
      <c r="R941" s="81">
        <f>+L941+P941</f>
        <v>802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1342</v>
      </c>
      <c r="I942" s="76">
        <v>849</v>
      </c>
      <c r="J942" s="77"/>
      <c r="K942" s="78"/>
      <c r="L942" s="79">
        <v>86</v>
      </c>
      <c r="M942" s="76">
        <v>404</v>
      </c>
      <c r="N942" s="77"/>
      <c r="O942" s="78"/>
      <c r="P942" s="79">
        <v>147</v>
      </c>
      <c r="Q942" s="80"/>
      <c r="R942" s="81">
        <f>+L942+P942</f>
        <v>233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192</v>
      </c>
      <c r="I943" s="86">
        <v>109</v>
      </c>
      <c r="J943" s="87"/>
      <c r="K943" s="88"/>
      <c r="L943" s="89">
        <v>0</v>
      </c>
      <c r="M943" s="86">
        <v>83</v>
      </c>
      <c r="N943" s="87"/>
      <c r="O943" s="88"/>
      <c r="P943" s="89">
        <v>41</v>
      </c>
      <c r="Q943" s="90"/>
      <c r="R943" s="91">
        <f>+L943+P943</f>
        <v>41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280</v>
      </c>
      <c r="I944" s="96">
        <v>175</v>
      </c>
      <c r="J944" s="97"/>
      <c r="K944" s="98"/>
      <c r="L944" s="99">
        <f>+L945+SUM(L950:L954)</f>
        <v>118.59592769820888</v>
      </c>
      <c r="M944" s="96">
        <v>23</v>
      </c>
      <c r="N944" s="100"/>
      <c r="O944" s="101"/>
      <c r="P944" s="99">
        <f>+P945+SUM(P950:P954)</f>
        <v>23</v>
      </c>
      <c r="Q944" s="102"/>
      <c r="R944" s="103">
        <f>+R945+SUM(R950:R954)</f>
        <v>141.59592769820887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204</v>
      </c>
      <c r="I945" s="38">
        <v>131</v>
      </c>
      <c r="J945" s="39">
        <v>120</v>
      </c>
      <c r="K945" s="42">
        <v>94</v>
      </c>
      <c r="L945" s="41">
        <f>SUM(L946:L949)</f>
        <v>105.59592769820888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105.59592769820888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101</v>
      </c>
      <c r="I946" s="48">
        <v>28</v>
      </c>
      <c r="J946" s="48">
        <v>17</v>
      </c>
      <c r="K946" s="51">
        <v>28</v>
      </c>
      <c r="L946" s="50">
        <f>J946*(1-Q946)+K946*Q946</f>
        <v>18.029303321224848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18.029303321224848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84</v>
      </c>
      <c r="I947" s="48">
        <v>84</v>
      </c>
      <c r="J947" s="48">
        <v>84</v>
      </c>
      <c r="K947" s="51">
        <v>66</v>
      </c>
      <c r="L947" s="55">
        <f>J947*(1-Q947)+K947*Q947</f>
        <v>79.879037049902109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79.879037049902109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19</v>
      </c>
      <c r="I948" s="48">
        <v>19</v>
      </c>
      <c r="J948" s="48">
        <v>19</v>
      </c>
      <c r="K948" s="51">
        <v>0</v>
      </c>
      <c r="L948" s="55">
        <f>J948*(1-Q948)+K948*Q948</f>
        <v>7.6875873270819248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7.6875873270819248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21</v>
      </c>
      <c r="I950" s="69">
        <v>13</v>
      </c>
      <c r="J950" s="70"/>
      <c r="K950" s="71"/>
      <c r="L950" s="72">
        <v>13</v>
      </c>
      <c r="M950" s="69">
        <v>0</v>
      </c>
      <c r="N950" s="70"/>
      <c r="O950" s="71"/>
      <c r="P950" s="72">
        <v>0</v>
      </c>
      <c r="Q950" s="73"/>
      <c r="R950" s="74">
        <f>+L950+P950</f>
        <v>13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55</v>
      </c>
      <c r="I951" s="76">
        <v>32</v>
      </c>
      <c r="J951" s="77"/>
      <c r="K951" s="78"/>
      <c r="L951" s="79">
        <v>0</v>
      </c>
      <c r="M951" s="76">
        <v>23</v>
      </c>
      <c r="N951" s="77"/>
      <c r="O951" s="78"/>
      <c r="P951" s="79">
        <v>23</v>
      </c>
      <c r="Q951" s="80"/>
      <c r="R951" s="81">
        <f>+L951+P951</f>
        <v>23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1721</v>
      </c>
      <c r="I955" s="96">
        <v>390</v>
      </c>
      <c r="J955" s="97"/>
      <c r="K955" s="98"/>
      <c r="L955" s="99">
        <f>+L956+SUM(L961:L965)</f>
        <v>281.69830058192275</v>
      </c>
      <c r="M955" s="96">
        <v>169</v>
      </c>
      <c r="N955" s="100"/>
      <c r="O955" s="101"/>
      <c r="P955" s="99">
        <f>+P956+SUM(P961:P965)</f>
        <v>123.42685091188329</v>
      </c>
      <c r="Q955" s="102"/>
      <c r="R955" s="103">
        <f>+R956+SUM(R961:R965)</f>
        <v>405.12515149380602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1591</v>
      </c>
      <c r="I956" s="38">
        <v>320</v>
      </c>
      <c r="J956" s="39">
        <v>273</v>
      </c>
      <c r="K956" s="42">
        <v>163</v>
      </c>
      <c r="L956" s="41">
        <f>SUM(L957:L960)</f>
        <v>257.69830058192275</v>
      </c>
      <c r="M956" s="38">
        <v>122</v>
      </c>
      <c r="N956" s="39">
        <v>122</v>
      </c>
      <c r="O956" s="42">
        <v>33</v>
      </c>
      <c r="P956" s="41">
        <f>SUM(P957:P960)</f>
        <v>103.42685091188329</v>
      </c>
      <c r="Q956" s="43"/>
      <c r="R956" s="44">
        <f>SUM(R957:R960)</f>
        <v>361.12515149380602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1253</v>
      </c>
      <c r="I957" s="48">
        <v>189</v>
      </c>
      <c r="J957" s="48">
        <v>142</v>
      </c>
      <c r="K957" s="51">
        <v>69</v>
      </c>
      <c r="L957" s="50">
        <f>J957*(1-Q957)+K957*Q957</f>
        <v>135.16916886823509</v>
      </c>
      <c r="M957" s="48">
        <v>51</v>
      </c>
      <c r="N957" s="48">
        <v>51</v>
      </c>
      <c r="O957" s="51">
        <v>33</v>
      </c>
      <c r="P957" s="50">
        <f>N957*(1-Q957)+O957*Q957</f>
        <v>49.315685474359334</v>
      </c>
      <c r="Q957" s="52">
        <f>$Q$2</f>
        <v>9.3573029202259031E-2</v>
      </c>
      <c r="R957" s="53">
        <f>L957+P957</f>
        <v>184.48485434259442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209</v>
      </c>
      <c r="I958" s="48">
        <v>94</v>
      </c>
      <c r="J958" s="48">
        <v>94</v>
      </c>
      <c r="K958" s="51">
        <v>57</v>
      </c>
      <c r="L958" s="55">
        <f>J958*(1-Q958)+K958*Q958</f>
        <v>85.529131713687661</v>
      </c>
      <c r="M958" s="48">
        <v>30</v>
      </c>
      <c r="N958" s="48">
        <v>30</v>
      </c>
      <c r="O958" s="51">
        <v>0</v>
      </c>
      <c r="P958" s="55">
        <f>N958*(1-Q958)+O958*Q958</f>
        <v>23.13172841650351</v>
      </c>
      <c r="Q958" s="52">
        <f>$Q$3</f>
        <v>0.22894238611654974</v>
      </c>
      <c r="R958" s="53">
        <f>L958+P958</f>
        <v>108.66086013019117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88</v>
      </c>
      <c r="I959" s="48">
        <v>37</v>
      </c>
      <c r="J959" s="48">
        <v>37</v>
      </c>
      <c r="K959" s="51">
        <v>37</v>
      </c>
      <c r="L959" s="55">
        <f>J959*(1-Q959)+K959*Q959</f>
        <v>37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0.59539014067989871</v>
      </c>
      <c r="R959" s="53">
        <f>L959+P959</f>
        <v>37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41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41</v>
      </c>
      <c r="N960" s="60">
        <v>41</v>
      </c>
      <c r="O960" s="63">
        <v>0</v>
      </c>
      <c r="P960" s="62">
        <f>N960*(1-Q960)+O960*Q960</f>
        <v>30.979437021020448</v>
      </c>
      <c r="Q960" s="64">
        <f>$Q$5</f>
        <v>0.24440397509706221</v>
      </c>
      <c r="R960" s="65">
        <f>L960+P960</f>
        <v>30.979437021020448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69</v>
      </c>
      <c r="I961" s="69">
        <v>55</v>
      </c>
      <c r="J961" s="70"/>
      <c r="K961" s="71"/>
      <c r="L961" s="72">
        <v>24</v>
      </c>
      <c r="M961" s="69">
        <v>8</v>
      </c>
      <c r="N961" s="70"/>
      <c r="O961" s="71"/>
      <c r="P961" s="72">
        <v>4</v>
      </c>
      <c r="Q961" s="73"/>
      <c r="R961" s="74">
        <f>+L961+P961</f>
        <v>28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45</v>
      </c>
      <c r="I962" s="76">
        <v>0</v>
      </c>
      <c r="J962" s="77"/>
      <c r="K962" s="78"/>
      <c r="L962" s="79">
        <v>0</v>
      </c>
      <c r="M962" s="76">
        <v>38</v>
      </c>
      <c r="N962" s="77"/>
      <c r="O962" s="78"/>
      <c r="P962" s="79">
        <v>16</v>
      </c>
      <c r="Q962" s="80"/>
      <c r="R962" s="81">
        <f>+L962+P962</f>
        <v>16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15</v>
      </c>
      <c r="I963" s="76">
        <v>15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3875</v>
      </c>
      <c r="I966" s="96">
        <v>1317</v>
      </c>
      <c r="J966" s="97"/>
      <c r="K966" s="98"/>
      <c r="L966" s="99">
        <f>+L967+SUM(L972:L976)</f>
        <v>850.76047772250445</v>
      </c>
      <c r="M966" s="96">
        <v>251</v>
      </c>
      <c r="N966" s="100"/>
      <c r="O966" s="101"/>
      <c r="P966" s="99">
        <f>+P967+SUM(P972:P976)</f>
        <v>155.59640456196612</v>
      </c>
      <c r="Q966" s="102"/>
      <c r="R966" s="103">
        <f>+R967+SUM(R972:R976)</f>
        <v>1006.3568822844705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3051</v>
      </c>
      <c r="I967" s="38">
        <v>859</v>
      </c>
      <c r="J967" s="39">
        <v>754</v>
      </c>
      <c r="K967" s="42">
        <v>357</v>
      </c>
      <c r="L967" s="41">
        <f>SUM(L968:L971)</f>
        <v>685.76047772250445</v>
      </c>
      <c r="M967" s="38">
        <v>66</v>
      </c>
      <c r="N967" s="39">
        <v>66</v>
      </c>
      <c r="O967" s="42">
        <v>51</v>
      </c>
      <c r="P967" s="41">
        <f>SUM(P968:P971)</f>
        <v>65.596404561966125</v>
      </c>
      <c r="Q967" s="43"/>
      <c r="R967" s="44">
        <f>SUM(R968:R971)</f>
        <v>751.35688228447054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2516</v>
      </c>
      <c r="I968" s="48">
        <v>608</v>
      </c>
      <c r="J968" s="48">
        <v>504</v>
      </c>
      <c r="K968" s="51">
        <v>269</v>
      </c>
      <c r="L968" s="50">
        <f>J968*(1-Q968)+K968*Q968</f>
        <v>482.01033813746915</v>
      </c>
      <c r="M968" s="48">
        <v>36</v>
      </c>
      <c r="N968" s="48">
        <v>36</v>
      </c>
      <c r="O968" s="51">
        <v>21</v>
      </c>
      <c r="P968" s="50">
        <f>N968*(1-Q968)+O968*Q968</f>
        <v>34.596404561966118</v>
      </c>
      <c r="Q968" s="52">
        <f>$Q$2</f>
        <v>9.3573029202259031E-2</v>
      </c>
      <c r="R968" s="53">
        <f>L968+P968</f>
        <v>516.60674269943524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482</v>
      </c>
      <c r="I969" s="48">
        <v>210</v>
      </c>
      <c r="J969" s="48">
        <v>210</v>
      </c>
      <c r="K969" s="51">
        <v>73</v>
      </c>
      <c r="L969" s="55">
        <f>J969*(1-Q969)+K969*Q969</f>
        <v>178.63489310203269</v>
      </c>
      <c r="M969" s="48">
        <v>26</v>
      </c>
      <c r="N969" s="48">
        <v>26</v>
      </c>
      <c r="O969" s="51">
        <v>26</v>
      </c>
      <c r="P969" s="55">
        <f>N969*(1-Q969)+O969*Q969</f>
        <v>26</v>
      </c>
      <c r="Q969" s="52">
        <f>$Q$3</f>
        <v>0.22894238611654974</v>
      </c>
      <c r="R969" s="53">
        <f>L969+P969</f>
        <v>204.63489310203269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52</v>
      </c>
      <c r="I970" s="48">
        <v>40</v>
      </c>
      <c r="J970" s="48">
        <v>40</v>
      </c>
      <c r="K970" s="51">
        <v>15</v>
      </c>
      <c r="L970" s="55">
        <f>J970*(1-Q970)+K970*Q970</f>
        <v>25.115246483002529</v>
      </c>
      <c r="M970" s="48">
        <v>5</v>
      </c>
      <c r="N970" s="48">
        <v>5</v>
      </c>
      <c r="O970" s="51">
        <v>5</v>
      </c>
      <c r="P970" s="55">
        <f>N970*(1-Q970)+O970*Q970</f>
        <v>5</v>
      </c>
      <c r="Q970" s="52">
        <f>$Q$4</f>
        <v>0.59539014067989871</v>
      </c>
      <c r="R970" s="53">
        <f>L970+P970</f>
        <v>30.115246483002529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262</v>
      </c>
      <c r="I972" s="69">
        <v>135</v>
      </c>
      <c r="J972" s="70"/>
      <c r="K972" s="71"/>
      <c r="L972" s="72">
        <v>15</v>
      </c>
      <c r="M972" s="69">
        <v>54</v>
      </c>
      <c r="N972" s="70"/>
      <c r="O972" s="71"/>
      <c r="P972" s="72">
        <v>32</v>
      </c>
      <c r="Q972" s="73"/>
      <c r="R972" s="74">
        <f>+L972+P972</f>
        <v>47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319</v>
      </c>
      <c r="I973" s="76">
        <v>164</v>
      </c>
      <c r="J973" s="77"/>
      <c r="K973" s="78"/>
      <c r="L973" s="79">
        <v>117</v>
      </c>
      <c r="M973" s="76">
        <v>105</v>
      </c>
      <c r="N973" s="77"/>
      <c r="O973" s="78"/>
      <c r="P973" s="79">
        <v>40</v>
      </c>
      <c r="Q973" s="80"/>
      <c r="R973" s="81">
        <f>+L973+P973</f>
        <v>157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163</v>
      </c>
      <c r="I974" s="76">
        <v>126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72</v>
      </c>
      <c r="I975" s="76">
        <v>33</v>
      </c>
      <c r="J975" s="77"/>
      <c r="K975" s="78"/>
      <c r="L975" s="79">
        <v>33</v>
      </c>
      <c r="M975" s="76">
        <v>18</v>
      </c>
      <c r="N975" s="77"/>
      <c r="O975" s="78"/>
      <c r="P975" s="79">
        <v>18</v>
      </c>
      <c r="Q975" s="80"/>
      <c r="R975" s="81">
        <f>+L975+P975</f>
        <v>51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8</v>
      </c>
      <c r="I976" s="86">
        <v>0</v>
      </c>
      <c r="J976" s="87"/>
      <c r="K976" s="88"/>
      <c r="L976" s="89">
        <v>0</v>
      </c>
      <c r="M976" s="86">
        <v>8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5385</v>
      </c>
      <c r="I977" s="96">
        <v>2340</v>
      </c>
      <c r="J977" s="97"/>
      <c r="K977" s="98"/>
      <c r="L977" s="99">
        <f>+L978+SUM(L983:L987)</f>
        <v>1306.4203485072676</v>
      </c>
      <c r="M977" s="96">
        <v>545</v>
      </c>
      <c r="N977" s="100"/>
      <c r="O977" s="101"/>
      <c r="P977" s="99">
        <f>+P978+SUM(P983:P987)</f>
        <v>351.08423045553377</v>
      </c>
      <c r="Q977" s="102"/>
      <c r="R977" s="103">
        <f>+R978+SUM(R983:R987)</f>
        <v>1657.5045789628011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3224</v>
      </c>
      <c r="I978" s="38">
        <v>968</v>
      </c>
      <c r="J978" s="39">
        <v>852</v>
      </c>
      <c r="K978" s="42">
        <v>362</v>
      </c>
      <c r="L978" s="41">
        <f>SUM(L979:L982)</f>
        <v>780.42034850726748</v>
      </c>
      <c r="M978" s="38">
        <v>78</v>
      </c>
      <c r="N978" s="39">
        <v>78</v>
      </c>
      <c r="O978" s="42">
        <v>75</v>
      </c>
      <c r="P978" s="41">
        <f>SUM(P979:P982)</f>
        <v>77.084230455533799</v>
      </c>
      <c r="Q978" s="43"/>
      <c r="R978" s="44">
        <f>SUM(R979:R982)</f>
        <v>857.50457896280125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2414</v>
      </c>
      <c r="I979" s="48">
        <v>596</v>
      </c>
      <c r="J979" s="48">
        <v>513</v>
      </c>
      <c r="K979" s="51">
        <v>202</v>
      </c>
      <c r="L979" s="50">
        <f>J979*(1-Q979)+K979*Q979</f>
        <v>483.89878791809741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483.89878791809741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701</v>
      </c>
      <c r="I980" s="48">
        <v>292</v>
      </c>
      <c r="J980" s="48">
        <v>259</v>
      </c>
      <c r="K980" s="51">
        <v>128</v>
      </c>
      <c r="L980" s="55">
        <f>J980*(1-Q980)+K980*Q980</f>
        <v>229.00854741873201</v>
      </c>
      <c r="M980" s="48">
        <v>74</v>
      </c>
      <c r="N980" s="48">
        <v>74</v>
      </c>
      <c r="O980" s="51">
        <v>70</v>
      </c>
      <c r="P980" s="55">
        <f>N980*(1-Q980)+O980*Q980</f>
        <v>73.084230455533799</v>
      </c>
      <c r="Q980" s="52">
        <f>$Q$3</f>
        <v>0.22894238611654974</v>
      </c>
      <c r="R980" s="53">
        <f>L980+P980</f>
        <v>302.09277787426583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37</v>
      </c>
      <c r="I981" s="48">
        <v>32</v>
      </c>
      <c r="J981" s="48">
        <v>32</v>
      </c>
      <c r="K981" s="51">
        <v>32</v>
      </c>
      <c r="L981" s="55">
        <f>J981*(1-Q981)+K981*Q981</f>
        <v>32</v>
      </c>
      <c r="M981" s="48">
        <v>4</v>
      </c>
      <c r="N981" s="48">
        <v>4</v>
      </c>
      <c r="O981" s="51">
        <v>4</v>
      </c>
      <c r="P981" s="55">
        <f>N981*(1-Q981)+O981*Q981</f>
        <v>4</v>
      </c>
      <c r="Q981" s="52">
        <f>$Q$4</f>
        <v>0.59539014067989871</v>
      </c>
      <c r="R981" s="53">
        <f>L981+P981</f>
        <v>36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73</v>
      </c>
      <c r="I982" s="59">
        <v>47</v>
      </c>
      <c r="J982" s="60">
        <v>47</v>
      </c>
      <c r="K982" s="63">
        <v>0</v>
      </c>
      <c r="L982" s="62">
        <f>J982*(1-Q982)+K982*Q982</f>
        <v>35.513013170438072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35.513013170438072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809</v>
      </c>
      <c r="I983" s="69">
        <v>489</v>
      </c>
      <c r="J983" s="70"/>
      <c r="K983" s="71"/>
      <c r="L983" s="72">
        <v>264</v>
      </c>
      <c r="M983" s="69">
        <v>164</v>
      </c>
      <c r="N983" s="70"/>
      <c r="O983" s="71"/>
      <c r="P983" s="72">
        <v>142</v>
      </c>
      <c r="Q983" s="73"/>
      <c r="R983" s="74">
        <f>+L983+P983</f>
        <v>406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697</v>
      </c>
      <c r="I984" s="76">
        <v>527</v>
      </c>
      <c r="J984" s="77"/>
      <c r="K984" s="78"/>
      <c r="L984" s="79">
        <v>231</v>
      </c>
      <c r="M984" s="76">
        <v>133</v>
      </c>
      <c r="N984" s="77"/>
      <c r="O984" s="78"/>
      <c r="P984" s="79">
        <v>111</v>
      </c>
      <c r="Q984" s="80"/>
      <c r="R984" s="81">
        <f>+L984+P984</f>
        <v>342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517</v>
      </c>
      <c r="I985" s="76">
        <v>295</v>
      </c>
      <c r="J985" s="77"/>
      <c r="K985" s="78"/>
      <c r="L985" s="79">
        <v>31</v>
      </c>
      <c r="M985" s="76">
        <v>93</v>
      </c>
      <c r="N985" s="77"/>
      <c r="O985" s="78"/>
      <c r="P985" s="79">
        <v>21</v>
      </c>
      <c r="Q985" s="80"/>
      <c r="R985" s="81">
        <f>+L985+P985</f>
        <v>52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97</v>
      </c>
      <c r="I986" s="76">
        <v>20</v>
      </c>
      <c r="J986" s="77"/>
      <c r="K986" s="78"/>
      <c r="L986" s="79">
        <v>0</v>
      </c>
      <c r="M986" s="76">
        <v>77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42</v>
      </c>
      <c r="I987" s="86">
        <v>42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5361</v>
      </c>
      <c r="I988" s="96">
        <v>3701</v>
      </c>
      <c r="J988" s="97"/>
      <c r="K988" s="98"/>
      <c r="L988" s="99">
        <f>+L989+SUM(L994:L998)</f>
        <v>1862.0915168226629</v>
      </c>
      <c r="M988" s="96">
        <v>431</v>
      </c>
      <c r="N988" s="100"/>
      <c r="O988" s="101"/>
      <c r="P988" s="99">
        <f>+P989+SUM(P994:P998)</f>
        <v>219.60326614427623</v>
      </c>
      <c r="Q988" s="102"/>
      <c r="R988" s="103">
        <f>+R989+SUM(R994:R998)</f>
        <v>2081.6947829669389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2195</v>
      </c>
      <c r="I989" s="38">
        <v>1285</v>
      </c>
      <c r="J989" s="39">
        <v>1203</v>
      </c>
      <c r="K989" s="42">
        <v>738</v>
      </c>
      <c r="L989" s="41">
        <f>SUM(L990:L993)</f>
        <v>1133.0915168226629</v>
      </c>
      <c r="M989" s="38">
        <v>28</v>
      </c>
      <c r="N989" s="39">
        <v>11</v>
      </c>
      <c r="O989" s="42">
        <v>17</v>
      </c>
      <c r="P989" s="41">
        <f>SUM(P990:P993)</f>
        <v>18.60326614427623</v>
      </c>
      <c r="Q989" s="43"/>
      <c r="R989" s="44">
        <f>SUM(R990:R993)</f>
        <v>1151.6947829669391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928</v>
      </c>
      <c r="I990" s="48">
        <v>485</v>
      </c>
      <c r="J990" s="48">
        <v>466</v>
      </c>
      <c r="K990" s="51">
        <v>196</v>
      </c>
      <c r="L990" s="50">
        <f>J990*(1-Q990)+K990*Q990</f>
        <v>440.73528211539008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440.73528211539008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1217</v>
      </c>
      <c r="I991" s="48">
        <v>767</v>
      </c>
      <c r="J991" s="48">
        <v>703</v>
      </c>
      <c r="K991" s="51">
        <v>508</v>
      </c>
      <c r="L991" s="55">
        <f>J991*(1-Q991)+K991*Q991</f>
        <v>658.35623470727285</v>
      </c>
      <c r="M991" s="48">
        <v>11</v>
      </c>
      <c r="N991" s="48">
        <v>11</v>
      </c>
      <c r="O991" s="51">
        <v>0</v>
      </c>
      <c r="P991" s="55">
        <f>N991*(1-Q991)+O991*Q991</f>
        <v>8.4816337527179524</v>
      </c>
      <c r="Q991" s="52">
        <f>$Q$3</f>
        <v>0.22894238611654974</v>
      </c>
      <c r="R991" s="53">
        <f>L991+P991</f>
        <v>666.83786845999077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50</v>
      </c>
      <c r="I992" s="48">
        <v>34</v>
      </c>
      <c r="J992" s="48">
        <v>34</v>
      </c>
      <c r="K992" s="51">
        <v>34</v>
      </c>
      <c r="L992" s="55">
        <f>J992*(1-Q992)+K992*Q992</f>
        <v>34</v>
      </c>
      <c r="M992" s="48">
        <v>17</v>
      </c>
      <c r="N992" s="48">
        <v>0</v>
      </c>
      <c r="O992" s="51">
        <v>17</v>
      </c>
      <c r="P992" s="55">
        <f>N992*(1-Q992)+O992*Q992</f>
        <v>10.121632391558277</v>
      </c>
      <c r="Q992" s="52">
        <f>$Q$4</f>
        <v>0.59539014067989871</v>
      </c>
      <c r="R992" s="53">
        <f>L992+P992</f>
        <v>44.121632391558279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832</v>
      </c>
      <c r="I994" s="69">
        <v>525</v>
      </c>
      <c r="J994" s="70"/>
      <c r="K994" s="71"/>
      <c r="L994" s="72">
        <v>283</v>
      </c>
      <c r="M994" s="69">
        <v>115</v>
      </c>
      <c r="N994" s="70"/>
      <c r="O994" s="71"/>
      <c r="P994" s="72">
        <v>69</v>
      </c>
      <c r="Q994" s="73"/>
      <c r="R994" s="74">
        <f>+L994+P994</f>
        <v>352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1242</v>
      </c>
      <c r="I995" s="76">
        <v>1071</v>
      </c>
      <c r="J995" s="77"/>
      <c r="K995" s="78"/>
      <c r="L995" s="79">
        <v>372</v>
      </c>
      <c r="M995" s="76">
        <v>71</v>
      </c>
      <c r="N995" s="77"/>
      <c r="O995" s="78"/>
      <c r="P995" s="79">
        <v>44</v>
      </c>
      <c r="Q995" s="80"/>
      <c r="R995" s="81">
        <f>+L995+P995</f>
        <v>416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757</v>
      </c>
      <c r="I996" s="76">
        <v>594</v>
      </c>
      <c r="J996" s="77"/>
      <c r="K996" s="78"/>
      <c r="L996" s="79">
        <v>74</v>
      </c>
      <c r="M996" s="76">
        <v>113</v>
      </c>
      <c r="N996" s="77"/>
      <c r="O996" s="78"/>
      <c r="P996" s="79">
        <v>41</v>
      </c>
      <c r="Q996" s="80"/>
      <c r="R996" s="81">
        <f>+L996+P996</f>
        <v>115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330</v>
      </c>
      <c r="I997" s="76">
        <v>221</v>
      </c>
      <c r="J997" s="77"/>
      <c r="K997" s="78"/>
      <c r="L997" s="79">
        <v>0</v>
      </c>
      <c r="M997" s="76">
        <v>104</v>
      </c>
      <c r="N997" s="77"/>
      <c r="O997" s="78"/>
      <c r="P997" s="79">
        <v>47</v>
      </c>
      <c r="Q997" s="80"/>
      <c r="R997" s="81">
        <f>+L997+P997</f>
        <v>47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5</v>
      </c>
      <c r="I998" s="86">
        <v>5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6802</v>
      </c>
      <c r="I999" s="96">
        <v>4603</v>
      </c>
      <c r="J999" s="97"/>
      <c r="K999" s="98"/>
      <c r="L999" s="99">
        <f>+L1000+SUM(L1005:L1009)</f>
        <v>1995.5974346285107</v>
      </c>
      <c r="M999" s="96">
        <v>767</v>
      </c>
      <c r="N999" s="100"/>
      <c r="O999" s="101"/>
      <c r="P999" s="99">
        <f>+P1000+SUM(P1005:P1009)</f>
        <v>479.55288069417253</v>
      </c>
      <c r="Q999" s="102"/>
      <c r="R999" s="103">
        <f>+R1000+SUM(R1005:R1009)</f>
        <v>2475.1503153226831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2089</v>
      </c>
      <c r="I1000" s="38">
        <v>1080</v>
      </c>
      <c r="J1000" s="39">
        <v>1054</v>
      </c>
      <c r="K1000" s="42">
        <v>640</v>
      </c>
      <c r="L1000" s="41">
        <f>SUM(L1001:L1004)</f>
        <v>937.59743462851077</v>
      </c>
      <c r="M1000" s="38">
        <v>78</v>
      </c>
      <c r="N1000" s="39">
        <v>78</v>
      </c>
      <c r="O1000" s="42">
        <v>29</v>
      </c>
      <c r="P1000" s="41">
        <f>SUM(P1001:P1004)</f>
        <v>66.552880694172515</v>
      </c>
      <c r="Q1000" s="43"/>
      <c r="R1000" s="44">
        <f>SUM(R1001:R1004)</f>
        <v>1004.1503153226832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427</v>
      </c>
      <c r="I1001" s="48">
        <v>40</v>
      </c>
      <c r="J1001" s="48">
        <v>40</v>
      </c>
      <c r="K1001" s="51">
        <v>40</v>
      </c>
      <c r="L1001" s="50">
        <f>J1001*(1-Q1001)+K1001*Q1001</f>
        <v>40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40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1508</v>
      </c>
      <c r="I1002" s="48">
        <v>908</v>
      </c>
      <c r="J1002" s="48">
        <v>882</v>
      </c>
      <c r="K1002" s="51">
        <v>527</v>
      </c>
      <c r="L1002" s="55">
        <f>J1002*(1-Q1002)+K1002*Q1002</f>
        <v>800.7254529286248</v>
      </c>
      <c r="M1002" s="48">
        <v>56</v>
      </c>
      <c r="N1002" s="48">
        <v>56</v>
      </c>
      <c r="O1002" s="51">
        <v>6</v>
      </c>
      <c r="P1002" s="55">
        <f>N1002*(1-Q1002)+O1002*Q1002</f>
        <v>44.552880694172515</v>
      </c>
      <c r="Q1002" s="52">
        <f>$Q$3</f>
        <v>0.22894238611654974</v>
      </c>
      <c r="R1002" s="53">
        <f>L1002+P1002</f>
        <v>845.27833362279728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123</v>
      </c>
      <c r="I1003" s="48">
        <v>100</v>
      </c>
      <c r="J1003" s="48">
        <v>100</v>
      </c>
      <c r="K1003" s="51">
        <v>41</v>
      </c>
      <c r="L1003" s="55">
        <f>J1003*(1-Q1003)+K1003*Q1003</f>
        <v>64.871981699885978</v>
      </c>
      <c r="M1003" s="48">
        <v>22</v>
      </c>
      <c r="N1003" s="48">
        <v>22</v>
      </c>
      <c r="O1003" s="51">
        <v>22</v>
      </c>
      <c r="P1003" s="55">
        <f>N1003*(1-Q1003)+O1003*Q1003</f>
        <v>22</v>
      </c>
      <c r="Q1003" s="52">
        <f>$Q$4</f>
        <v>0.59539014067989871</v>
      </c>
      <c r="R1003" s="53">
        <f>L1003+P1003</f>
        <v>86.871981699885978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32</v>
      </c>
      <c r="I1004" s="59">
        <v>32</v>
      </c>
      <c r="J1004" s="60">
        <v>32</v>
      </c>
      <c r="K1004" s="63">
        <v>32</v>
      </c>
      <c r="L1004" s="62">
        <f>J1004*(1-Q1004)+K1004*Q1004</f>
        <v>32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32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1407</v>
      </c>
      <c r="I1005" s="69">
        <v>1005</v>
      </c>
      <c r="J1005" s="70"/>
      <c r="K1005" s="71"/>
      <c r="L1005" s="72">
        <v>571</v>
      </c>
      <c r="M1005" s="69">
        <v>178</v>
      </c>
      <c r="N1005" s="70"/>
      <c r="O1005" s="71"/>
      <c r="P1005" s="72">
        <v>170</v>
      </c>
      <c r="Q1005" s="73"/>
      <c r="R1005" s="74">
        <f>+L1005+P1005</f>
        <v>741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1404</v>
      </c>
      <c r="I1006" s="76">
        <v>1108</v>
      </c>
      <c r="J1006" s="77"/>
      <c r="K1006" s="78"/>
      <c r="L1006" s="79">
        <v>317</v>
      </c>
      <c r="M1006" s="76">
        <v>228</v>
      </c>
      <c r="N1006" s="77"/>
      <c r="O1006" s="78"/>
      <c r="P1006" s="79">
        <v>121</v>
      </c>
      <c r="Q1006" s="80"/>
      <c r="R1006" s="81">
        <f>+L1006+P1006</f>
        <v>438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1487</v>
      </c>
      <c r="I1007" s="76">
        <v>1065</v>
      </c>
      <c r="J1007" s="77"/>
      <c r="K1007" s="78"/>
      <c r="L1007" s="79">
        <v>135</v>
      </c>
      <c r="M1007" s="76">
        <v>214</v>
      </c>
      <c r="N1007" s="77"/>
      <c r="O1007" s="78"/>
      <c r="P1007" s="79">
        <v>80</v>
      </c>
      <c r="Q1007" s="80"/>
      <c r="R1007" s="81">
        <f>+L1007+P1007</f>
        <v>215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350</v>
      </c>
      <c r="I1008" s="76">
        <v>303</v>
      </c>
      <c r="J1008" s="77"/>
      <c r="K1008" s="78"/>
      <c r="L1008" s="79">
        <v>35</v>
      </c>
      <c r="M1008" s="76">
        <v>47</v>
      </c>
      <c r="N1008" s="77"/>
      <c r="O1008" s="78"/>
      <c r="P1008" s="79">
        <v>34</v>
      </c>
      <c r="Q1008" s="80"/>
      <c r="R1008" s="81">
        <f>+L1008+P1008</f>
        <v>69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64</v>
      </c>
      <c r="I1009" s="86">
        <v>41</v>
      </c>
      <c r="J1009" s="87"/>
      <c r="K1009" s="88"/>
      <c r="L1009" s="89">
        <v>0</v>
      </c>
      <c r="M1009" s="86">
        <v>23</v>
      </c>
      <c r="N1009" s="87"/>
      <c r="O1009" s="88"/>
      <c r="P1009" s="89">
        <v>8</v>
      </c>
      <c r="Q1009" s="90"/>
      <c r="R1009" s="91">
        <f>+L1009+P1009</f>
        <v>8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4701</v>
      </c>
      <c r="I1010" s="96">
        <v>3289</v>
      </c>
      <c r="J1010" s="97"/>
      <c r="K1010" s="98"/>
      <c r="L1010" s="99">
        <f>+L1011+SUM(L1016:L1020)</f>
        <v>1884.5721935793101</v>
      </c>
      <c r="M1010" s="96">
        <v>529</v>
      </c>
      <c r="N1010" s="100"/>
      <c r="O1010" s="101"/>
      <c r="P1010" s="99">
        <f>+P1011+SUM(P1016:P1020)</f>
        <v>302</v>
      </c>
      <c r="Q1010" s="102"/>
      <c r="R1010" s="103">
        <f>+R1011+SUM(R1016:R1020)</f>
        <v>2186.5721935793099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1660</v>
      </c>
      <c r="I1011" s="38">
        <v>877</v>
      </c>
      <c r="J1011" s="39">
        <v>877</v>
      </c>
      <c r="K1011" s="42">
        <v>649</v>
      </c>
      <c r="L1011" s="41">
        <f>SUM(L1012:L1015)</f>
        <v>825.57219357931012</v>
      </c>
      <c r="M1011" s="38">
        <v>50</v>
      </c>
      <c r="N1011" s="39">
        <v>50</v>
      </c>
      <c r="O1011" s="42">
        <v>50</v>
      </c>
      <c r="P1011" s="41">
        <f>SUM(P1012:P1015)</f>
        <v>50</v>
      </c>
      <c r="Q1011" s="43"/>
      <c r="R1011" s="44">
        <f>SUM(R1012:R1015)</f>
        <v>875.57219357931012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1631</v>
      </c>
      <c r="I1013" s="48">
        <v>872</v>
      </c>
      <c r="J1013" s="48">
        <v>872</v>
      </c>
      <c r="K1013" s="51">
        <v>643</v>
      </c>
      <c r="L1013" s="55">
        <f>J1013*(1-Q1013)+K1013*Q1013</f>
        <v>819.57219357931012</v>
      </c>
      <c r="M1013" s="48">
        <v>27</v>
      </c>
      <c r="N1013" s="48">
        <v>27</v>
      </c>
      <c r="O1013" s="51">
        <v>27</v>
      </c>
      <c r="P1013" s="55">
        <f>N1013*(1-Q1013)+O1013*Q1013</f>
        <v>27</v>
      </c>
      <c r="Q1013" s="52">
        <f>$Q$3</f>
        <v>0.22894238611654974</v>
      </c>
      <c r="R1013" s="53">
        <f>L1013+P1013</f>
        <v>846.57219357931012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23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23</v>
      </c>
      <c r="N1014" s="48">
        <v>23</v>
      </c>
      <c r="O1014" s="51">
        <v>23</v>
      </c>
      <c r="P1014" s="55">
        <f>N1014*(1-Q1014)+O1014*Q1014</f>
        <v>23</v>
      </c>
      <c r="Q1014" s="52">
        <f>$Q$4</f>
        <v>0.59539014067989871</v>
      </c>
      <c r="R1014" s="53">
        <f>L1014+P1014</f>
        <v>23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6</v>
      </c>
      <c r="I1015" s="59">
        <v>6</v>
      </c>
      <c r="J1015" s="60">
        <v>6</v>
      </c>
      <c r="K1015" s="63">
        <v>6</v>
      </c>
      <c r="L1015" s="62">
        <f>J1015*(1-Q1015)+K1015*Q1015</f>
        <v>6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6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1014</v>
      </c>
      <c r="I1016" s="69">
        <v>781</v>
      </c>
      <c r="J1016" s="70"/>
      <c r="K1016" s="71"/>
      <c r="L1016" s="72">
        <v>581</v>
      </c>
      <c r="M1016" s="69">
        <v>169</v>
      </c>
      <c r="N1016" s="70"/>
      <c r="O1016" s="71"/>
      <c r="P1016" s="72">
        <v>104</v>
      </c>
      <c r="Q1016" s="73"/>
      <c r="R1016" s="74">
        <f>+L1016+P1016</f>
        <v>685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875</v>
      </c>
      <c r="I1017" s="76">
        <v>748</v>
      </c>
      <c r="J1017" s="77"/>
      <c r="K1017" s="78"/>
      <c r="L1017" s="79">
        <v>339</v>
      </c>
      <c r="M1017" s="76">
        <v>95</v>
      </c>
      <c r="N1017" s="77"/>
      <c r="O1017" s="78"/>
      <c r="P1017" s="79">
        <v>44</v>
      </c>
      <c r="Q1017" s="80"/>
      <c r="R1017" s="81">
        <f>+L1017+P1017</f>
        <v>383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761</v>
      </c>
      <c r="I1018" s="76">
        <v>673</v>
      </c>
      <c r="J1018" s="77"/>
      <c r="K1018" s="78"/>
      <c r="L1018" s="79">
        <v>139</v>
      </c>
      <c r="M1018" s="76">
        <v>89</v>
      </c>
      <c r="N1018" s="77"/>
      <c r="O1018" s="78"/>
      <c r="P1018" s="79">
        <v>89</v>
      </c>
      <c r="Q1018" s="80"/>
      <c r="R1018" s="81">
        <f>+L1018+P1018</f>
        <v>228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373</v>
      </c>
      <c r="I1019" s="76">
        <v>210</v>
      </c>
      <c r="J1019" s="77"/>
      <c r="K1019" s="78"/>
      <c r="L1019" s="79">
        <v>0</v>
      </c>
      <c r="M1019" s="76">
        <v>108</v>
      </c>
      <c r="N1019" s="77"/>
      <c r="O1019" s="78"/>
      <c r="P1019" s="79">
        <v>15</v>
      </c>
      <c r="Q1019" s="80"/>
      <c r="R1019" s="81">
        <f>+L1019+P1019</f>
        <v>15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18</v>
      </c>
      <c r="I1020" s="86">
        <v>0</v>
      </c>
      <c r="J1020" s="87"/>
      <c r="K1020" s="88"/>
      <c r="L1020" s="89">
        <v>0</v>
      </c>
      <c r="M1020" s="86">
        <v>18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1476</v>
      </c>
      <c r="I1021" s="96">
        <v>1099</v>
      </c>
      <c r="J1021" s="97"/>
      <c r="K1021" s="98"/>
      <c r="L1021" s="99">
        <f>+L1022+SUM(L1027:L1031)</f>
        <v>719.52691366601402</v>
      </c>
      <c r="M1021" s="96">
        <v>183</v>
      </c>
      <c r="N1021" s="100"/>
      <c r="O1021" s="101"/>
      <c r="P1021" s="99">
        <f>+P1022+SUM(P1027:P1031)</f>
        <v>141</v>
      </c>
      <c r="Q1021" s="102"/>
      <c r="R1021" s="103">
        <f>+R1022+SUM(R1027:R1031)</f>
        <v>860.52691366601402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522</v>
      </c>
      <c r="I1022" s="38">
        <v>352</v>
      </c>
      <c r="J1022" s="39">
        <v>352</v>
      </c>
      <c r="K1022" s="42">
        <v>232</v>
      </c>
      <c r="L1022" s="41">
        <f>SUM(L1023:L1026)</f>
        <v>324.52691366601402</v>
      </c>
      <c r="M1022" s="38">
        <v>66</v>
      </c>
      <c r="N1022" s="39">
        <v>66</v>
      </c>
      <c r="O1022" s="42">
        <v>66</v>
      </c>
      <c r="P1022" s="41">
        <f>SUM(P1023:P1026)</f>
        <v>66</v>
      </c>
      <c r="Q1022" s="43"/>
      <c r="R1022" s="44">
        <f>SUM(R1023:R1026)</f>
        <v>390.52691366601402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477</v>
      </c>
      <c r="I1024" s="48">
        <v>352</v>
      </c>
      <c r="J1024" s="48">
        <v>352</v>
      </c>
      <c r="K1024" s="51">
        <v>232</v>
      </c>
      <c r="L1024" s="55">
        <f>J1024*(1-Q1024)+K1024*Q1024</f>
        <v>324.52691366601402</v>
      </c>
      <c r="M1024" s="48">
        <v>20</v>
      </c>
      <c r="N1024" s="48">
        <v>20</v>
      </c>
      <c r="O1024" s="51">
        <v>20</v>
      </c>
      <c r="P1024" s="55">
        <f>N1024*(1-Q1024)+O1024*Q1024</f>
        <v>20</v>
      </c>
      <c r="Q1024" s="52">
        <f>$Q$3</f>
        <v>0.22894238611654974</v>
      </c>
      <c r="R1024" s="53">
        <f>L1024+P1024</f>
        <v>344.52691366601402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46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46</v>
      </c>
      <c r="N1025" s="48">
        <v>46</v>
      </c>
      <c r="O1025" s="51">
        <v>46</v>
      </c>
      <c r="P1025" s="55">
        <f>N1025*(1-Q1025)+O1025*Q1025</f>
        <v>46</v>
      </c>
      <c r="Q1025" s="52">
        <f>$Q$4</f>
        <v>0.59539014067989871</v>
      </c>
      <c r="R1025" s="53">
        <f>L1025+P1025</f>
        <v>46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220</v>
      </c>
      <c r="I1027" s="69">
        <v>179</v>
      </c>
      <c r="J1027" s="70"/>
      <c r="K1027" s="71"/>
      <c r="L1027" s="72">
        <v>143</v>
      </c>
      <c r="M1027" s="69">
        <v>26</v>
      </c>
      <c r="N1027" s="70"/>
      <c r="O1027" s="71"/>
      <c r="P1027" s="72">
        <v>26</v>
      </c>
      <c r="Q1027" s="73"/>
      <c r="R1027" s="74">
        <f>+L1027+P1027</f>
        <v>169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259</v>
      </c>
      <c r="I1028" s="76">
        <v>184</v>
      </c>
      <c r="J1028" s="77"/>
      <c r="K1028" s="78"/>
      <c r="L1028" s="79">
        <v>125</v>
      </c>
      <c r="M1028" s="76">
        <v>0</v>
      </c>
      <c r="N1028" s="77"/>
      <c r="O1028" s="78"/>
      <c r="P1028" s="79">
        <v>0</v>
      </c>
      <c r="Q1028" s="80"/>
      <c r="R1028" s="81">
        <f>+L1028+P1028</f>
        <v>125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385</v>
      </c>
      <c r="I1029" s="76">
        <v>326</v>
      </c>
      <c r="J1029" s="77"/>
      <c r="K1029" s="78"/>
      <c r="L1029" s="79">
        <v>127</v>
      </c>
      <c r="M1029" s="76">
        <v>59</v>
      </c>
      <c r="N1029" s="77"/>
      <c r="O1029" s="78"/>
      <c r="P1029" s="79">
        <v>17</v>
      </c>
      <c r="Q1029" s="80"/>
      <c r="R1029" s="81">
        <f>+L1029+P1029</f>
        <v>144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69</v>
      </c>
      <c r="I1030" s="76">
        <v>37</v>
      </c>
      <c r="J1030" s="77"/>
      <c r="K1030" s="78"/>
      <c r="L1030" s="79">
        <v>0</v>
      </c>
      <c r="M1030" s="76">
        <v>32</v>
      </c>
      <c r="N1030" s="77"/>
      <c r="O1030" s="78"/>
      <c r="P1030" s="79">
        <v>32</v>
      </c>
      <c r="Q1030" s="80"/>
      <c r="R1030" s="81">
        <f>+L1030+P1030</f>
        <v>32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20</v>
      </c>
      <c r="I1031" s="86">
        <v>20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184</v>
      </c>
      <c r="I1032" s="96">
        <v>105</v>
      </c>
      <c r="J1032" s="97"/>
      <c r="K1032" s="98"/>
      <c r="L1032" s="99">
        <f>+L1033+SUM(L1038:L1042)</f>
        <v>38</v>
      </c>
      <c r="M1032" s="96">
        <v>79</v>
      </c>
      <c r="N1032" s="100"/>
      <c r="O1032" s="101"/>
      <c r="P1032" s="99">
        <f>+P1033+SUM(P1038:P1042)</f>
        <v>61</v>
      </c>
      <c r="Q1032" s="102"/>
      <c r="R1032" s="103">
        <f>+R1033+SUM(R1038:R1042)</f>
        <v>99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8</v>
      </c>
      <c r="I1033" s="38">
        <v>8</v>
      </c>
      <c r="J1033" s="39">
        <v>8</v>
      </c>
      <c r="K1033" s="42">
        <v>8</v>
      </c>
      <c r="L1033" s="41">
        <f>SUM(L1034:L1037)</f>
        <v>8</v>
      </c>
      <c r="M1033" s="38">
        <v>0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8</v>
      </c>
      <c r="I1035" s="48">
        <v>8</v>
      </c>
      <c r="J1035" s="48">
        <v>8</v>
      </c>
      <c r="K1035" s="51">
        <v>8</v>
      </c>
      <c r="L1035" s="55">
        <f>J1035*(1-Q1035)+K1035*Q1035</f>
        <v>8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0.22894238611654974</v>
      </c>
      <c r="R1035" s="53">
        <f>L1035+P1035</f>
        <v>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44</v>
      </c>
      <c r="I1038" s="69">
        <v>21</v>
      </c>
      <c r="J1038" s="70"/>
      <c r="K1038" s="71"/>
      <c r="L1038" s="72">
        <v>0</v>
      </c>
      <c r="M1038" s="69">
        <v>23</v>
      </c>
      <c r="N1038" s="70"/>
      <c r="O1038" s="71"/>
      <c r="P1038" s="72">
        <v>23</v>
      </c>
      <c r="Q1038" s="73"/>
      <c r="R1038" s="74">
        <f>+L1038+P1038</f>
        <v>23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76</v>
      </c>
      <c r="I1039" s="76">
        <v>76</v>
      </c>
      <c r="J1039" s="77"/>
      <c r="K1039" s="78"/>
      <c r="L1039" s="79">
        <v>30</v>
      </c>
      <c r="M1039" s="76">
        <v>0</v>
      </c>
      <c r="N1039" s="77"/>
      <c r="O1039" s="78"/>
      <c r="P1039" s="79">
        <v>0</v>
      </c>
      <c r="Q1039" s="80"/>
      <c r="R1039" s="81">
        <f>+L1039+P1039</f>
        <v>30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18</v>
      </c>
      <c r="I1040" s="76">
        <v>0</v>
      </c>
      <c r="J1040" s="77"/>
      <c r="K1040" s="78"/>
      <c r="L1040" s="79">
        <v>0</v>
      </c>
      <c r="M1040" s="76">
        <v>18</v>
      </c>
      <c r="N1040" s="77"/>
      <c r="O1040" s="78"/>
      <c r="P1040" s="79">
        <v>18</v>
      </c>
      <c r="Q1040" s="80"/>
      <c r="R1040" s="81">
        <f>+L1040+P1040</f>
        <v>18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18</v>
      </c>
      <c r="I1041" s="76">
        <v>0</v>
      </c>
      <c r="J1041" s="77"/>
      <c r="K1041" s="78"/>
      <c r="L1041" s="79">
        <v>0</v>
      </c>
      <c r="M1041" s="76">
        <v>18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20</v>
      </c>
      <c r="I1042" s="86">
        <v>0</v>
      </c>
      <c r="J1042" s="87"/>
      <c r="K1042" s="88"/>
      <c r="L1042" s="89">
        <v>0</v>
      </c>
      <c r="M1042" s="86">
        <v>20</v>
      </c>
      <c r="N1042" s="87"/>
      <c r="O1042" s="88"/>
      <c r="P1042" s="89">
        <v>20</v>
      </c>
      <c r="Q1042" s="90"/>
      <c r="R1042" s="91">
        <f>+L1042+P1042</f>
        <v>20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327</v>
      </c>
      <c r="I1043" s="96">
        <v>121</v>
      </c>
      <c r="J1043" s="97"/>
      <c r="K1043" s="98"/>
      <c r="L1043" s="99">
        <f>+L1044+SUM(L1049:L1053)</f>
        <v>114</v>
      </c>
      <c r="M1043" s="96">
        <v>205</v>
      </c>
      <c r="N1043" s="100"/>
      <c r="O1043" s="101"/>
      <c r="P1043" s="99">
        <f>+P1044+SUM(P1049:P1053)</f>
        <v>186</v>
      </c>
      <c r="Q1043" s="102"/>
      <c r="R1043" s="103">
        <f>+R1044+SUM(R1049:R1053)</f>
        <v>300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191</v>
      </c>
      <c r="I1049" s="69">
        <v>63</v>
      </c>
      <c r="J1049" s="70"/>
      <c r="K1049" s="71"/>
      <c r="L1049" s="72">
        <v>63</v>
      </c>
      <c r="M1049" s="69">
        <v>129</v>
      </c>
      <c r="N1049" s="70"/>
      <c r="O1049" s="71"/>
      <c r="P1049" s="72">
        <v>109</v>
      </c>
      <c r="Q1049" s="73"/>
      <c r="R1049" s="74">
        <f>+L1049+P1049</f>
        <v>172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64</v>
      </c>
      <c r="I1050" s="76">
        <v>33</v>
      </c>
      <c r="J1050" s="77"/>
      <c r="K1050" s="78"/>
      <c r="L1050" s="79">
        <v>33</v>
      </c>
      <c r="M1050" s="76">
        <v>30</v>
      </c>
      <c r="N1050" s="77"/>
      <c r="O1050" s="78"/>
      <c r="P1050" s="79">
        <v>30</v>
      </c>
      <c r="Q1050" s="80"/>
      <c r="R1050" s="81">
        <f>+L1050+P1050</f>
        <v>63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33</v>
      </c>
      <c r="I1051" s="76">
        <v>0</v>
      </c>
      <c r="J1051" s="77"/>
      <c r="K1051" s="78"/>
      <c r="L1051" s="79">
        <v>0</v>
      </c>
      <c r="M1051" s="76">
        <v>33</v>
      </c>
      <c r="N1051" s="77"/>
      <c r="O1051" s="78"/>
      <c r="P1051" s="79">
        <v>33</v>
      </c>
      <c r="Q1051" s="80"/>
      <c r="R1051" s="81">
        <f>+L1051+P1051</f>
        <v>33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25</v>
      </c>
      <c r="I1052" s="76">
        <v>25</v>
      </c>
      <c r="J1052" s="77"/>
      <c r="K1052" s="78"/>
      <c r="L1052" s="79">
        <v>18</v>
      </c>
      <c r="M1052" s="76">
        <v>0</v>
      </c>
      <c r="N1052" s="77"/>
      <c r="O1052" s="78"/>
      <c r="P1052" s="79">
        <v>0</v>
      </c>
      <c r="Q1052" s="80"/>
      <c r="R1052" s="81">
        <f>+L1052+P1052</f>
        <v>18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14</v>
      </c>
      <c r="I1053" s="86">
        <v>0</v>
      </c>
      <c r="J1053" s="87"/>
      <c r="K1053" s="88"/>
      <c r="L1053" s="89">
        <v>0</v>
      </c>
      <c r="M1053" s="86">
        <v>14</v>
      </c>
      <c r="N1053" s="87"/>
      <c r="O1053" s="88"/>
      <c r="P1053" s="89">
        <v>14</v>
      </c>
      <c r="Q1053" s="90"/>
      <c r="R1053" s="91">
        <f>+L1053+P1053</f>
        <v>14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1638</v>
      </c>
      <c r="I1054" s="96">
        <v>1154</v>
      </c>
      <c r="J1054" s="97"/>
      <c r="K1054" s="98"/>
      <c r="L1054" s="99">
        <f>+L1055+SUM(L1060:L1064)</f>
        <v>887.1264894631164</v>
      </c>
      <c r="M1054" s="96">
        <v>63</v>
      </c>
      <c r="N1054" s="100"/>
      <c r="O1054" s="101"/>
      <c r="P1054" s="99">
        <f>+P1055+SUM(P1060:P1064)</f>
        <v>50</v>
      </c>
      <c r="Q1054" s="102"/>
      <c r="R1054" s="103">
        <f>+R1055+SUM(R1060:R1064)</f>
        <v>937.1264894631164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1387</v>
      </c>
      <c r="I1055" s="38">
        <v>942</v>
      </c>
      <c r="J1055" s="39">
        <v>942</v>
      </c>
      <c r="K1055" s="42">
        <v>562</v>
      </c>
      <c r="L1055" s="41">
        <f>SUM(L1056:L1059)</f>
        <v>849.1264894631164</v>
      </c>
      <c r="M1055" s="38">
        <v>50</v>
      </c>
      <c r="N1055" s="39">
        <v>50</v>
      </c>
      <c r="O1055" s="42">
        <v>50</v>
      </c>
      <c r="P1055" s="41">
        <f>SUM(P1056:P1059)</f>
        <v>50</v>
      </c>
      <c r="Q1055" s="43"/>
      <c r="R1055" s="44">
        <f>SUM(R1056:R1059)</f>
        <v>899.1264894631164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1387</v>
      </c>
      <c r="I1059" s="59">
        <v>942</v>
      </c>
      <c r="J1059" s="60">
        <v>942</v>
      </c>
      <c r="K1059" s="63">
        <v>562</v>
      </c>
      <c r="L1059" s="62">
        <f>J1059*(1-Q1059)+K1059*Q1059</f>
        <v>849.1264894631164</v>
      </c>
      <c r="M1059" s="59">
        <v>50</v>
      </c>
      <c r="N1059" s="60">
        <v>50</v>
      </c>
      <c r="O1059" s="63">
        <v>50</v>
      </c>
      <c r="P1059" s="62">
        <f>N1059*(1-Q1059)+O1059*Q1059</f>
        <v>50</v>
      </c>
      <c r="Q1059" s="64">
        <f>$Q$5</f>
        <v>0.24440397509706221</v>
      </c>
      <c r="R1059" s="65">
        <f>L1059+P1059</f>
        <v>899.1264894631164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61</v>
      </c>
      <c r="I1060" s="69">
        <v>38</v>
      </c>
      <c r="J1060" s="70"/>
      <c r="K1060" s="71"/>
      <c r="L1060" s="72">
        <v>38</v>
      </c>
      <c r="M1060" s="69">
        <v>5</v>
      </c>
      <c r="N1060" s="70"/>
      <c r="O1060" s="71"/>
      <c r="P1060" s="72">
        <v>0</v>
      </c>
      <c r="Q1060" s="73"/>
      <c r="R1060" s="74">
        <f>+L1060+P1060</f>
        <v>38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86</v>
      </c>
      <c r="I1061" s="76">
        <v>86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98</v>
      </c>
      <c r="I1062" s="76">
        <v>89</v>
      </c>
      <c r="J1062" s="77"/>
      <c r="K1062" s="78"/>
      <c r="L1062" s="79">
        <v>0</v>
      </c>
      <c r="M1062" s="76">
        <v>8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7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23842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-1.0708725134390988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-0.25741313634262042</v>
      </c>
      <c r="Q1066" s="147">
        <f t="shared" si="0"/>
        <v>0</v>
      </c>
      <c r="R1066" s="147">
        <f t="shared" si="0"/>
        <v>-1.3282856497971807</v>
      </c>
    </row>
    <row r="1067" spans="2:18">
      <c r="F1067" s="36" t="s">
        <v>27</v>
      </c>
      <c r="G1067" s="37" t="s">
        <v>28</v>
      </c>
      <c r="H1067" s="147">
        <f t="shared" si="0"/>
        <v>16479</v>
      </c>
      <c r="I1067" s="147">
        <f t="shared" si="0"/>
        <v>0</v>
      </c>
      <c r="J1067" s="147">
        <f t="shared" si="0"/>
        <v>-2</v>
      </c>
      <c r="K1067" s="147">
        <f t="shared" si="0"/>
        <v>1</v>
      </c>
      <c r="L1067" s="147">
        <f t="shared" si="0"/>
        <v>-7.0872513438189344E-2</v>
      </c>
      <c r="M1067" s="147">
        <f t="shared" si="0"/>
        <v>0</v>
      </c>
      <c r="N1067" s="147">
        <f t="shared" si="0"/>
        <v>0</v>
      </c>
      <c r="O1067" s="147">
        <f t="shared" si="0"/>
        <v>0</v>
      </c>
      <c r="P1067" s="147">
        <f t="shared" si="0"/>
        <v>-0.25741313635535334</v>
      </c>
      <c r="Q1067" s="147">
        <f t="shared" si="0"/>
        <v>0</v>
      </c>
      <c r="R1067" s="147">
        <f t="shared" si="0"/>
        <v>-0.3282856497908142</v>
      </c>
    </row>
    <row r="1068" spans="2:18">
      <c r="F1068" s="45"/>
      <c r="G1068" s="46" t="s">
        <v>29</v>
      </c>
      <c r="H1068" s="147">
        <f t="shared" si="0"/>
        <v>1601</v>
      </c>
      <c r="I1068" s="147">
        <f t="shared" si="0"/>
        <v>0</v>
      </c>
      <c r="J1068" s="147">
        <f t="shared" si="0"/>
        <v>1</v>
      </c>
      <c r="K1068" s="147">
        <f t="shared" si="0"/>
        <v>0</v>
      </c>
      <c r="L1068" s="147">
        <f t="shared" si="0"/>
        <v>0.9064269707960193</v>
      </c>
      <c r="M1068" s="147">
        <f t="shared" si="0"/>
        <v>0</v>
      </c>
      <c r="N1068" s="147">
        <f t="shared" si="0"/>
        <v>0</v>
      </c>
      <c r="O1068" s="147">
        <f t="shared" si="0"/>
        <v>1</v>
      </c>
      <c r="P1068" s="147">
        <f t="shared" si="0"/>
        <v>9.3573029202204339E-2</v>
      </c>
      <c r="Q1068" s="147">
        <f t="shared" si="0"/>
        <v>-0.46786514601129514</v>
      </c>
      <c r="R1068" s="147">
        <f t="shared" si="0"/>
        <v>0.99999999999408828</v>
      </c>
    </row>
    <row r="1069" spans="2:18">
      <c r="F1069" s="45"/>
      <c r="G1069" s="54" t="s">
        <v>30</v>
      </c>
      <c r="H1069" s="147">
        <f t="shared" si="0"/>
        <v>2509</v>
      </c>
      <c r="I1069" s="147">
        <f t="shared" si="0"/>
        <v>0</v>
      </c>
      <c r="J1069" s="147">
        <f t="shared" si="0"/>
        <v>-2</v>
      </c>
      <c r="K1069" s="147">
        <f t="shared" si="0"/>
        <v>0</v>
      </c>
      <c r="L1069" s="147">
        <f t="shared" si="0"/>
        <v>-1.5421152277672263</v>
      </c>
      <c r="M1069" s="147">
        <f t="shared" si="0"/>
        <v>-1</v>
      </c>
      <c r="N1069" s="147">
        <f t="shared" si="0"/>
        <v>0</v>
      </c>
      <c r="O1069" s="147">
        <f t="shared" si="0"/>
        <v>0</v>
      </c>
      <c r="P1069" s="147">
        <f t="shared" si="0"/>
        <v>8.8107299234252423E-13</v>
      </c>
      <c r="Q1069" s="147">
        <f t="shared" si="0"/>
        <v>-1.1447119305827487</v>
      </c>
      <c r="R1069" s="147">
        <f t="shared" si="0"/>
        <v>-1.5421152277622241</v>
      </c>
    </row>
    <row r="1070" spans="2:18">
      <c r="F1070" s="45"/>
      <c r="G1070" s="54" t="s">
        <v>31</v>
      </c>
      <c r="H1070" s="147">
        <f t="shared" si="0"/>
        <v>1763</v>
      </c>
      <c r="I1070" s="147">
        <f t="shared" si="0"/>
        <v>0</v>
      </c>
      <c r="J1070" s="147">
        <f t="shared" si="0"/>
        <v>1</v>
      </c>
      <c r="K1070" s="147">
        <f t="shared" si="0"/>
        <v>-1</v>
      </c>
      <c r="L1070" s="147">
        <f t="shared" si="0"/>
        <v>-0.19078028135967884</v>
      </c>
      <c r="M1070" s="147">
        <f t="shared" si="0"/>
        <v>0</v>
      </c>
      <c r="N1070" s="147">
        <f t="shared" si="0"/>
        <v>1</v>
      </c>
      <c r="O1070" s="147">
        <f t="shared" si="0"/>
        <v>0</v>
      </c>
      <c r="P1070" s="147">
        <f t="shared" si="0"/>
        <v>0.40460985932676863</v>
      </c>
      <c r="Q1070" s="147">
        <f t="shared" si="0"/>
        <v>-2.9769507033994937</v>
      </c>
      <c r="R1070" s="147">
        <f t="shared" si="0"/>
        <v>0.21382957796970459</v>
      </c>
    </row>
    <row r="1071" spans="2:18">
      <c r="F1071" s="56"/>
      <c r="G1071" s="57" t="s">
        <v>32</v>
      </c>
      <c r="H1071" s="147">
        <f t="shared" si="0"/>
        <v>10606</v>
      </c>
      <c r="I1071" s="147">
        <f t="shared" si="0"/>
        <v>0</v>
      </c>
      <c r="J1071" s="147">
        <f t="shared" si="0"/>
        <v>1</v>
      </c>
      <c r="K1071" s="147">
        <f t="shared" si="0"/>
        <v>0</v>
      </c>
      <c r="L1071" s="147">
        <f t="shared" si="0"/>
        <v>0.75559602490250199</v>
      </c>
      <c r="M1071" s="147">
        <f t="shared" si="0"/>
        <v>1</v>
      </c>
      <c r="N1071" s="147">
        <f t="shared" si="0"/>
        <v>-1</v>
      </c>
      <c r="O1071" s="147">
        <f t="shared" si="0"/>
        <v>0</v>
      </c>
      <c r="P1071" s="147">
        <f t="shared" si="0"/>
        <v>-0.75559602490149302</v>
      </c>
      <c r="Q1071" s="147">
        <f t="shared" si="0"/>
        <v>-1.2220198754853111</v>
      </c>
      <c r="R1071" s="147">
        <f t="shared" si="0"/>
        <v>2.1600499167107046E-12</v>
      </c>
    </row>
    <row r="1072" spans="2:18">
      <c r="F1072" s="66" t="s">
        <v>33</v>
      </c>
      <c r="G1072" s="67"/>
      <c r="H1072" s="147">
        <f t="shared" si="0"/>
        <v>3343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-1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-1</v>
      </c>
      <c r="Q1072" s="147">
        <f t="shared" si="0"/>
        <v>0</v>
      </c>
      <c r="R1072" s="147">
        <f t="shared" si="0"/>
        <v>-2</v>
      </c>
    </row>
    <row r="1073" spans="6:18">
      <c r="F1073" s="66" t="s">
        <v>34</v>
      </c>
      <c r="G1073" s="67"/>
      <c r="H1073" s="147">
        <f t="shared" si="0"/>
        <v>2369</v>
      </c>
      <c r="I1073" s="147">
        <f t="shared" si="0"/>
        <v>0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1079</v>
      </c>
      <c r="I1074" s="147">
        <f t="shared" si="0"/>
        <v>-1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478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92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-1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1208755</v>
      </c>
      <c r="I10" s="26">
        <v>499116</v>
      </c>
      <c r="J10" s="27"/>
      <c r="K10" s="28"/>
      <c r="L10" s="218">
        <f>+L11+SUM(L16:L20)</f>
        <v>231573.0586012525</v>
      </c>
      <c r="M10" s="26">
        <v>709638</v>
      </c>
      <c r="N10" s="27"/>
      <c r="O10" s="28"/>
      <c r="P10" s="218">
        <f>+P11+SUM(P16:P20)</f>
        <v>508018.82761811151</v>
      </c>
      <c r="Q10" s="30"/>
      <c r="R10" s="31">
        <f t="shared" ref="R10" si="0">+R11+SUM(R16:R20)</f>
        <v>739591.88621936413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412864</v>
      </c>
      <c r="I11" s="38">
        <v>258192</v>
      </c>
      <c r="J11" s="39">
        <v>145474</v>
      </c>
      <c r="K11" s="40">
        <v>93797</v>
      </c>
      <c r="L11" s="225">
        <f>SUM(L12:L15)</f>
        <v>129893.05860125252</v>
      </c>
      <c r="M11" s="38">
        <v>154672</v>
      </c>
      <c r="N11" s="39">
        <v>139705</v>
      </c>
      <c r="O11" s="42">
        <v>129045</v>
      </c>
      <c r="P11" s="225">
        <f>SUM(P12:P15)</f>
        <v>134786.82761811154</v>
      </c>
      <c r="Q11" s="43"/>
      <c r="R11" s="44">
        <f t="shared" ref="R11" si="1">SUM(R12:R15)</f>
        <v>264679.88621936407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62080</v>
      </c>
      <c r="I12" s="48">
        <v>60204</v>
      </c>
      <c r="J12" s="48">
        <v>20337</v>
      </c>
      <c r="K12" s="49">
        <v>8591</v>
      </c>
      <c r="L12" s="228">
        <f>J12*(1-Q12)+K12*Q12</f>
        <v>19055.195985886552</v>
      </c>
      <c r="M12" s="48">
        <v>1876</v>
      </c>
      <c r="N12" s="48">
        <v>1061</v>
      </c>
      <c r="O12" s="51">
        <v>788</v>
      </c>
      <c r="P12" s="228">
        <f>N12*(1-Q12)+O12*Q12</f>
        <v>1031.208369159461</v>
      </c>
      <c r="Q12" s="229">
        <f>$Q$3</f>
        <v>0.10912685289574692</v>
      </c>
      <c r="R12" s="53">
        <f t="shared" ref="R12:R15" si="2">L12+P12</f>
        <v>20086.404355046012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121705</v>
      </c>
      <c r="I13" s="48">
        <v>97962</v>
      </c>
      <c r="J13" s="48">
        <v>56995</v>
      </c>
      <c r="K13" s="49">
        <v>37696</v>
      </c>
      <c r="L13" s="231">
        <f>J13*(1-Q13)+K13*Q13</f>
        <v>52630.060679466114</v>
      </c>
      <c r="M13" s="48">
        <v>23742</v>
      </c>
      <c r="N13" s="48">
        <v>21247</v>
      </c>
      <c r="O13" s="51">
        <v>18405</v>
      </c>
      <c r="P13" s="231">
        <f>N13*(1-Q13)+O13*Q13</f>
        <v>20604.212417795879</v>
      </c>
      <c r="Q13" s="229">
        <f>$Q$4</f>
        <v>0.22617437797470749</v>
      </c>
      <c r="R13" s="53">
        <f t="shared" si="2"/>
        <v>73234.27309726199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169060</v>
      </c>
      <c r="I14" s="48">
        <v>57931</v>
      </c>
      <c r="J14" s="48">
        <v>46026</v>
      </c>
      <c r="K14" s="49">
        <v>33557</v>
      </c>
      <c r="L14" s="231">
        <f>J14*(1-Q14)+K14*Q14</f>
        <v>38728.435687864301</v>
      </c>
      <c r="M14" s="48">
        <v>111128</v>
      </c>
      <c r="N14" s="48">
        <v>105855</v>
      </c>
      <c r="O14" s="51">
        <v>98960</v>
      </c>
      <c r="P14" s="231">
        <f>N14*(1-Q14)+O14*Q14</f>
        <v>101819.65587198848</v>
      </c>
      <c r="Q14" s="229">
        <f>$Q$5</f>
        <v>0.58525658129246161</v>
      </c>
      <c r="R14" s="53">
        <f t="shared" si="2"/>
        <v>140548.09155985276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60020</v>
      </c>
      <c r="I15" s="59">
        <v>42095</v>
      </c>
      <c r="J15" s="60">
        <v>22115</v>
      </c>
      <c r="K15" s="61">
        <v>13953</v>
      </c>
      <c r="L15" s="234">
        <f>J15*(1-Q15)+K15*Q15</f>
        <v>19479.366248035538</v>
      </c>
      <c r="M15" s="59">
        <v>17925</v>
      </c>
      <c r="N15" s="60">
        <v>11541</v>
      </c>
      <c r="O15" s="63">
        <v>10893</v>
      </c>
      <c r="P15" s="234">
        <f>N15*(1-Q15)+O15*Q15</f>
        <v>11331.750959167732</v>
      </c>
      <c r="Q15" s="235">
        <f>$Q$6</f>
        <v>0.32291518646954931</v>
      </c>
      <c r="R15" s="65">
        <f t="shared" si="2"/>
        <v>30811.117207203271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364227</v>
      </c>
      <c r="I16" s="69">
        <v>117363</v>
      </c>
      <c r="J16" s="70"/>
      <c r="K16" s="71"/>
      <c r="L16" s="72">
        <v>66714</v>
      </c>
      <c r="M16" s="69">
        <v>246864</v>
      </c>
      <c r="N16" s="70"/>
      <c r="O16" s="71"/>
      <c r="P16" s="72">
        <v>206310</v>
      </c>
      <c r="Q16" s="73"/>
      <c r="R16" s="74">
        <f t="shared" ref="R16:R20" si="3">+L16+P16</f>
        <v>273024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209241</v>
      </c>
      <c r="I17" s="76">
        <v>65341</v>
      </c>
      <c r="J17" s="77"/>
      <c r="K17" s="78"/>
      <c r="L17" s="79">
        <v>24784</v>
      </c>
      <c r="M17" s="76">
        <v>143900</v>
      </c>
      <c r="N17" s="77"/>
      <c r="O17" s="78"/>
      <c r="P17" s="79">
        <v>97279</v>
      </c>
      <c r="Q17" s="80"/>
      <c r="R17" s="81">
        <f t="shared" si="3"/>
        <v>122063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152154</v>
      </c>
      <c r="I18" s="76">
        <v>45245</v>
      </c>
      <c r="J18" s="77"/>
      <c r="K18" s="78"/>
      <c r="L18" s="79">
        <v>9201</v>
      </c>
      <c r="M18" s="76">
        <v>106909</v>
      </c>
      <c r="N18" s="77"/>
      <c r="O18" s="78"/>
      <c r="P18" s="79">
        <v>49407</v>
      </c>
      <c r="Q18" s="80"/>
      <c r="R18" s="81">
        <f t="shared" si="3"/>
        <v>58608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52588</v>
      </c>
      <c r="I19" s="76">
        <v>11972</v>
      </c>
      <c r="J19" s="77"/>
      <c r="K19" s="78"/>
      <c r="L19" s="79">
        <v>891</v>
      </c>
      <c r="M19" s="76">
        <v>40616</v>
      </c>
      <c r="N19" s="77"/>
      <c r="O19" s="78"/>
      <c r="P19" s="79">
        <v>14697</v>
      </c>
      <c r="Q19" s="80"/>
      <c r="R19" s="81">
        <f t="shared" si="3"/>
        <v>15588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17680</v>
      </c>
      <c r="I20" s="86">
        <v>1003</v>
      </c>
      <c r="J20" s="87"/>
      <c r="K20" s="88"/>
      <c r="L20" s="89">
        <v>90</v>
      </c>
      <c r="M20" s="86">
        <v>16677</v>
      </c>
      <c r="N20" s="87"/>
      <c r="O20" s="88"/>
      <c r="P20" s="89">
        <v>5539</v>
      </c>
      <c r="Q20" s="90"/>
      <c r="R20" s="91">
        <f t="shared" si="3"/>
        <v>5629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67309</v>
      </c>
      <c r="I21" s="96">
        <v>38347</v>
      </c>
      <c r="J21" s="97"/>
      <c r="K21" s="98"/>
      <c r="L21" s="245">
        <f>+L22+SUM(L27:L31)</f>
        <v>14745.284947747388</v>
      </c>
      <c r="M21" s="96">
        <v>28962</v>
      </c>
      <c r="N21" s="100"/>
      <c r="O21" s="101"/>
      <c r="P21" s="245">
        <f>+P22+SUM(P27:P31)</f>
        <v>23553.364819838811</v>
      </c>
      <c r="Q21" s="102"/>
      <c r="R21" s="103">
        <f t="shared" ref="R21" si="4">+R22+SUM(R27:R31)</f>
        <v>38298.649767586205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53677</v>
      </c>
      <c r="I22" s="38">
        <v>32702</v>
      </c>
      <c r="J22" s="39">
        <v>15413</v>
      </c>
      <c r="K22" s="42">
        <v>9015</v>
      </c>
      <c r="L22" s="225">
        <f>SUM(L23:L26)</f>
        <v>13290.284947747388</v>
      </c>
      <c r="M22" s="38">
        <v>20975</v>
      </c>
      <c r="N22" s="39">
        <v>19405</v>
      </c>
      <c r="O22" s="42">
        <v>17471</v>
      </c>
      <c r="P22" s="225">
        <f>SUM(P23:P26)</f>
        <v>18373.364819838811</v>
      </c>
      <c r="Q22" s="43"/>
      <c r="R22" s="44">
        <f t="shared" ref="R22" si="5">SUM(R23:R26)</f>
        <v>31663.649767586201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16693</v>
      </c>
      <c r="I23" s="48">
        <v>16430</v>
      </c>
      <c r="J23" s="48">
        <v>3893</v>
      </c>
      <c r="K23" s="51">
        <v>1257</v>
      </c>
      <c r="L23" s="228">
        <f>J23*(1-Q23)+K23*Q23</f>
        <v>3605.3416157668112</v>
      </c>
      <c r="M23" s="48">
        <v>264</v>
      </c>
      <c r="N23" s="48">
        <v>48</v>
      </c>
      <c r="O23" s="51">
        <v>30</v>
      </c>
      <c r="P23" s="228">
        <f>N23*(1-Q23)+O23*Q23</f>
        <v>46.035716647876548</v>
      </c>
      <c r="Q23" s="229">
        <f>$Q$3</f>
        <v>0.10912685289574692</v>
      </c>
      <c r="R23" s="53">
        <f t="shared" ref="R23:R26" si="6">L23+P23</f>
        <v>3651.3773324146878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9161</v>
      </c>
      <c r="I24" s="48">
        <v>6296</v>
      </c>
      <c r="J24" s="48">
        <v>3795</v>
      </c>
      <c r="K24" s="51">
        <v>2775</v>
      </c>
      <c r="L24" s="231">
        <f>J24*(1-Q24)+K24*Q24</f>
        <v>3564.3021344657982</v>
      </c>
      <c r="M24" s="48">
        <v>2866</v>
      </c>
      <c r="N24" s="48">
        <v>2550</v>
      </c>
      <c r="O24" s="51">
        <v>2301</v>
      </c>
      <c r="P24" s="231">
        <f>N24*(1-Q24)+O24*Q24</f>
        <v>2493.6825798842979</v>
      </c>
      <c r="Q24" s="229">
        <f>$Q$4</f>
        <v>0.22617437797470749</v>
      </c>
      <c r="R24" s="53">
        <f t="shared" si="6"/>
        <v>6057.9847143500956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27215</v>
      </c>
      <c r="I25" s="48">
        <v>9584</v>
      </c>
      <c r="J25" s="48">
        <v>7557</v>
      </c>
      <c r="K25" s="51">
        <v>4814</v>
      </c>
      <c r="L25" s="231">
        <f>J25*(1-Q25)+K25*Q25</f>
        <v>5951.6411975147785</v>
      </c>
      <c r="M25" s="48">
        <v>17631</v>
      </c>
      <c r="N25" s="48">
        <v>16591</v>
      </c>
      <c r="O25" s="51">
        <v>14934</v>
      </c>
      <c r="P25" s="231">
        <f>N25*(1-Q25)+O25*Q25</f>
        <v>15621.229844798392</v>
      </c>
      <c r="Q25" s="229">
        <f>$Q$5</f>
        <v>0.58525658129246161</v>
      </c>
      <c r="R25" s="53">
        <f t="shared" si="6"/>
        <v>21572.871042313171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608</v>
      </c>
      <c r="I26" s="59">
        <v>392</v>
      </c>
      <c r="J26" s="60">
        <v>169</v>
      </c>
      <c r="K26" s="63">
        <v>169</v>
      </c>
      <c r="L26" s="234">
        <f>J26*(1-Q26)+K26*Q26</f>
        <v>169</v>
      </c>
      <c r="M26" s="59">
        <v>215</v>
      </c>
      <c r="N26" s="60">
        <v>215</v>
      </c>
      <c r="O26" s="63">
        <v>207</v>
      </c>
      <c r="P26" s="234">
        <f>N26*(1-Q26)+O26*Q26</f>
        <v>212.41667850824359</v>
      </c>
      <c r="Q26" s="235">
        <f>$Q$6</f>
        <v>0.32291518646954931</v>
      </c>
      <c r="R26" s="65">
        <f t="shared" si="6"/>
        <v>381.41667850824359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9727</v>
      </c>
      <c r="I27" s="69">
        <v>3883</v>
      </c>
      <c r="J27" s="70"/>
      <c r="K27" s="71"/>
      <c r="L27" s="72">
        <v>1107</v>
      </c>
      <c r="M27" s="69">
        <v>5844</v>
      </c>
      <c r="N27" s="70"/>
      <c r="O27" s="71"/>
      <c r="P27" s="72">
        <v>4036</v>
      </c>
      <c r="Q27" s="73"/>
      <c r="R27" s="74">
        <f t="shared" ref="R27:R31" si="7">+L27+P27</f>
        <v>5143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2738</v>
      </c>
      <c r="I28" s="76">
        <v>1170</v>
      </c>
      <c r="J28" s="77"/>
      <c r="K28" s="78"/>
      <c r="L28" s="79">
        <v>304</v>
      </c>
      <c r="M28" s="76">
        <v>1568</v>
      </c>
      <c r="N28" s="77"/>
      <c r="O28" s="78"/>
      <c r="P28" s="79">
        <v>919</v>
      </c>
      <c r="Q28" s="80"/>
      <c r="R28" s="81">
        <f t="shared" si="7"/>
        <v>1223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884</v>
      </c>
      <c r="I29" s="76">
        <v>496</v>
      </c>
      <c r="J29" s="77"/>
      <c r="K29" s="78"/>
      <c r="L29" s="79">
        <v>44</v>
      </c>
      <c r="M29" s="76">
        <v>388</v>
      </c>
      <c r="N29" s="77"/>
      <c r="O29" s="78"/>
      <c r="P29" s="79">
        <v>146</v>
      </c>
      <c r="Q29" s="80"/>
      <c r="R29" s="81">
        <f t="shared" si="7"/>
        <v>190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276</v>
      </c>
      <c r="I30" s="76">
        <v>96</v>
      </c>
      <c r="J30" s="77"/>
      <c r="K30" s="78"/>
      <c r="L30" s="79">
        <v>0</v>
      </c>
      <c r="M30" s="76">
        <v>180</v>
      </c>
      <c r="N30" s="77"/>
      <c r="O30" s="78"/>
      <c r="P30" s="79">
        <v>72</v>
      </c>
      <c r="Q30" s="80"/>
      <c r="R30" s="81">
        <f t="shared" si="7"/>
        <v>72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7</v>
      </c>
      <c r="I31" s="86">
        <v>0</v>
      </c>
      <c r="J31" s="87"/>
      <c r="K31" s="88"/>
      <c r="L31" s="89">
        <v>0</v>
      </c>
      <c r="M31" s="86">
        <v>7</v>
      </c>
      <c r="N31" s="87"/>
      <c r="O31" s="88"/>
      <c r="P31" s="89">
        <v>7</v>
      </c>
      <c r="Q31" s="90"/>
      <c r="R31" s="91">
        <f t="shared" si="7"/>
        <v>7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151249</v>
      </c>
      <c r="I32" s="96">
        <v>63324</v>
      </c>
      <c r="J32" s="97"/>
      <c r="K32" s="98"/>
      <c r="L32" s="245">
        <f>+L33+SUM(L38:L42)</f>
        <v>29491.626874091067</v>
      </c>
      <c r="M32" s="96">
        <v>87925</v>
      </c>
      <c r="N32" s="100"/>
      <c r="O32" s="101"/>
      <c r="P32" s="245">
        <f>+P33+SUM(P38:P42)</f>
        <v>71050.737511788306</v>
      </c>
      <c r="Q32" s="102"/>
      <c r="R32" s="103">
        <f t="shared" ref="R32" si="8">+R33+SUM(R38:R42)</f>
        <v>100542.36438587937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94889</v>
      </c>
      <c r="I33" s="38">
        <v>45847</v>
      </c>
      <c r="J33" s="39">
        <v>27969</v>
      </c>
      <c r="K33" s="42">
        <v>17916</v>
      </c>
      <c r="L33" s="225">
        <f>SUM(L34:L37)</f>
        <v>23759.626874091067</v>
      </c>
      <c r="M33" s="38">
        <v>49042</v>
      </c>
      <c r="N33" s="39">
        <v>46050</v>
      </c>
      <c r="O33" s="42">
        <v>42417</v>
      </c>
      <c r="P33" s="225">
        <f>SUM(P34:P37)</f>
        <v>44096.737511788306</v>
      </c>
      <c r="Q33" s="43"/>
      <c r="R33" s="44">
        <f t="shared" ref="R33" si="9">SUM(R34:R37)</f>
        <v>67856.364385879366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10947</v>
      </c>
      <c r="I34" s="48">
        <v>10666</v>
      </c>
      <c r="J34" s="48">
        <v>2665</v>
      </c>
      <c r="K34" s="51">
        <v>981</v>
      </c>
      <c r="L34" s="228">
        <f>J34*(1-Q34)+K34*Q34</f>
        <v>2481.2303797235622</v>
      </c>
      <c r="M34" s="48">
        <v>281</v>
      </c>
      <c r="N34" s="48">
        <v>172</v>
      </c>
      <c r="O34" s="51">
        <v>104</v>
      </c>
      <c r="P34" s="228">
        <f>N34*(1-Q34)+O34*Q34</f>
        <v>164.57937400308919</v>
      </c>
      <c r="Q34" s="229">
        <f>$Q$3</f>
        <v>0.10912685289574692</v>
      </c>
      <c r="R34" s="53">
        <f t="shared" ref="R34:R37" si="10">L34+P34</f>
        <v>2645.8097537266513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13522</v>
      </c>
      <c r="I35" s="48">
        <v>9792</v>
      </c>
      <c r="J35" s="48">
        <v>5400</v>
      </c>
      <c r="K35" s="51">
        <v>3072</v>
      </c>
      <c r="L35" s="231">
        <f>J35*(1-Q35)+K35*Q35</f>
        <v>4873.4660480748807</v>
      </c>
      <c r="M35" s="48">
        <v>3730</v>
      </c>
      <c r="N35" s="48">
        <v>3373</v>
      </c>
      <c r="O35" s="51">
        <v>2998</v>
      </c>
      <c r="P35" s="231">
        <f>N35*(1-Q35)+O35*Q35</f>
        <v>3288.1846082594848</v>
      </c>
      <c r="Q35" s="229">
        <f>$Q$4</f>
        <v>0.22617437797470749</v>
      </c>
      <c r="R35" s="53">
        <f t="shared" si="10"/>
        <v>8161.6506563343655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69267</v>
      </c>
      <c r="I36" s="48">
        <v>24832</v>
      </c>
      <c r="J36" s="48">
        <v>19444</v>
      </c>
      <c r="K36" s="51">
        <v>13542</v>
      </c>
      <c r="L36" s="231">
        <f>J36*(1-Q36)+K36*Q36</f>
        <v>15989.815657211893</v>
      </c>
      <c r="M36" s="48">
        <v>44434</v>
      </c>
      <c r="N36" s="48">
        <v>41959</v>
      </c>
      <c r="O36" s="51">
        <v>38793</v>
      </c>
      <c r="P36" s="231">
        <f>N36*(1-Q36)+O36*Q36</f>
        <v>40106.077663628064</v>
      </c>
      <c r="Q36" s="229">
        <f>$Q$5</f>
        <v>0.58525658129246161</v>
      </c>
      <c r="R36" s="53">
        <f t="shared" si="10"/>
        <v>56095.893320839954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1153</v>
      </c>
      <c r="I37" s="59">
        <v>557</v>
      </c>
      <c r="J37" s="60">
        <v>460</v>
      </c>
      <c r="K37" s="63">
        <v>321</v>
      </c>
      <c r="L37" s="234">
        <f>J37*(1-Q37)+K37*Q37</f>
        <v>415.11478908073263</v>
      </c>
      <c r="M37" s="59">
        <v>596</v>
      </c>
      <c r="N37" s="60">
        <v>545</v>
      </c>
      <c r="O37" s="63">
        <v>523</v>
      </c>
      <c r="P37" s="234">
        <f>N37*(1-Q37)+O37*Q37</f>
        <v>537.89586589766986</v>
      </c>
      <c r="Q37" s="235">
        <f>$Q$6</f>
        <v>0.32291518646954931</v>
      </c>
      <c r="R37" s="65">
        <f t="shared" si="10"/>
        <v>953.0106549784025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41605</v>
      </c>
      <c r="I38" s="69">
        <v>12104</v>
      </c>
      <c r="J38" s="70"/>
      <c r="K38" s="71"/>
      <c r="L38" s="72">
        <v>4736</v>
      </c>
      <c r="M38" s="69">
        <v>29501</v>
      </c>
      <c r="N38" s="70"/>
      <c r="O38" s="71"/>
      <c r="P38" s="72">
        <v>22483</v>
      </c>
      <c r="Q38" s="73"/>
      <c r="R38" s="74">
        <f t="shared" ref="R38:R42" si="11">+L38+P38</f>
        <v>27219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10042</v>
      </c>
      <c r="I39" s="76">
        <v>3867</v>
      </c>
      <c r="J39" s="77"/>
      <c r="K39" s="78"/>
      <c r="L39" s="79">
        <v>861</v>
      </c>
      <c r="M39" s="76">
        <v>6175</v>
      </c>
      <c r="N39" s="77"/>
      <c r="O39" s="78"/>
      <c r="P39" s="79">
        <v>3349</v>
      </c>
      <c r="Q39" s="80"/>
      <c r="R39" s="81">
        <f t="shared" si="11"/>
        <v>4210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3077</v>
      </c>
      <c r="I40" s="76">
        <v>980</v>
      </c>
      <c r="J40" s="77"/>
      <c r="K40" s="78"/>
      <c r="L40" s="79">
        <v>95</v>
      </c>
      <c r="M40" s="76">
        <v>2098</v>
      </c>
      <c r="N40" s="77"/>
      <c r="O40" s="78"/>
      <c r="P40" s="79">
        <v>772</v>
      </c>
      <c r="Q40" s="80"/>
      <c r="R40" s="81">
        <f t="shared" si="11"/>
        <v>867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1233</v>
      </c>
      <c r="I41" s="76">
        <v>445</v>
      </c>
      <c r="J41" s="77"/>
      <c r="K41" s="78"/>
      <c r="L41" s="79">
        <v>40</v>
      </c>
      <c r="M41" s="76">
        <v>787</v>
      </c>
      <c r="N41" s="77"/>
      <c r="O41" s="78"/>
      <c r="P41" s="79">
        <v>257</v>
      </c>
      <c r="Q41" s="80"/>
      <c r="R41" s="81">
        <f t="shared" si="11"/>
        <v>297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404</v>
      </c>
      <c r="I42" s="86">
        <v>81</v>
      </c>
      <c r="J42" s="87"/>
      <c r="K42" s="88"/>
      <c r="L42" s="89">
        <v>0</v>
      </c>
      <c r="M42" s="86">
        <v>323</v>
      </c>
      <c r="N42" s="87"/>
      <c r="O42" s="88"/>
      <c r="P42" s="89">
        <v>93</v>
      </c>
      <c r="Q42" s="90"/>
      <c r="R42" s="91">
        <f t="shared" si="11"/>
        <v>93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196606</v>
      </c>
      <c r="I43" s="96">
        <v>73602</v>
      </c>
      <c r="J43" s="97"/>
      <c r="K43" s="98"/>
      <c r="L43" s="245">
        <f>+L44+SUM(L49:L53)</f>
        <v>34234.424884995147</v>
      </c>
      <c r="M43" s="96">
        <v>123005</v>
      </c>
      <c r="N43" s="100"/>
      <c r="O43" s="101"/>
      <c r="P43" s="245">
        <f>+P44+SUM(P49:P53)</f>
        <v>97826.528515227314</v>
      </c>
      <c r="Q43" s="102"/>
      <c r="R43" s="103">
        <f t="shared" ref="R43" si="12">+R44+SUM(R49:R53)</f>
        <v>132060.95340022247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77816</v>
      </c>
      <c r="I44" s="38">
        <v>43640</v>
      </c>
      <c r="J44" s="39">
        <v>24023</v>
      </c>
      <c r="K44" s="42">
        <v>15489</v>
      </c>
      <c r="L44" s="225">
        <f>SUM(L45:L48)</f>
        <v>21661.424884995147</v>
      </c>
      <c r="M44" s="38">
        <v>34176</v>
      </c>
      <c r="N44" s="39">
        <v>32760</v>
      </c>
      <c r="O44" s="42">
        <v>30469</v>
      </c>
      <c r="P44" s="225">
        <f>SUM(P45:P48)</f>
        <v>31726.528515227306</v>
      </c>
      <c r="Q44" s="43"/>
      <c r="R44" s="44">
        <f t="shared" ref="R44" si="13">SUM(R45:R48)</f>
        <v>53387.953400222454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14041</v>
      </c>
      <c r="I45" s="48">
        <v>13463</v>
      </c>
      <c r="J45" s="48">
        <v>5204</v>
      </c>
      <c r="K45" s="51">
        <v>2376</v>
      </c>
      <c r="L45" s="228">
        <f>J45*(1-Q45)+K45*Q45</f>
        <v>4895.3892600108275</v>
      </c>
      <c r="M45" s="48">
        <v>578</v>
      </c>
      <c r="N45" s="48">
        <v>389</v>
      </c>
      <c r="O45" s="51">
        <v>327</v>
      </c>
      <c r="P45" s="228">
        <f>N45*(1-Q45)+O45*Q45</f>
        <v>382.23413512046369</v>
      </c>
      <c r="Q45" s="229">
        <f>$Q$3</f>
        <v>0.10912685289574692</v>
      </c>
      <c r="R45" s="53">
        <f t="shared" ref="R45:R48" si="14">L45+P45</f>
        <v>5277.6233951312915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22422</v>
      </c>
      <c r="I46" s="48">
        <v>18200</v>
      </c>
      <c r="J46" s="48">
        <v>9372</v>
      </c>
      <c r="K46" s="51">
        <v>5772</v>
      </c>
      <c r="L46" s="231">
        <f>J46*(1-Q46)+K46*Q46</f>
        <v>8557.7722392910528</v>
      </c>
      <c r="M46" s="48">
        <v>4222</v>
      </c>
      <c r="N46" s="48">
        <v>3755</v>
      </c>
      <c r="O46" s="51">
        <v>2994</v>
      </c>
      <c r="P46" s="231">
        <f>N46*(1-Q46)+O46*Q46</f>
        <v>3582.8812983612474</v>
      </c>
      <c r="Q46" s="229">
        <f>$Q$4</f>
        <v>0.22617437797470749</v>
      </c>
      <c r="R46" s="53">
        <f t="shared" si="14"/>
        <v>12140.653537652301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40675</v>
      </c>
      <c r="I47" s="48">
        <v>11558</v>
      </c>
      <c r="J47" s="48">
        <v>9221</v>
      </c>
      <c r="K47" s="51">
        <v>7094</v>
      </c>
      <c r="L47" s="231">
        <f>J47*(1-Q47)+K47*Q47</f>
        <v>7976.1592515909342</v>
      </c>
      <c r="M47" s="48">
        <v>29117</v>
      </c>
      <c r="N47" s="48">
        <v>28356</v>
      </c>
      <c r="O47" s="51">
        <v>26908</v>
      </c>
      <c r="P47" s="231">
        <f>N47*(1-Q47)+O47*Q47</f>
        <v>27508.548470288515</v>
      </c>
      <c r="Q47" s="229">
        <f>$Q$5</f>
        <v>0.58525658129246161</v>
      </c>
      <c r="R47" s="53">
        <f t="shared" si="14"/>
        <v>35484.707721879451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678</v>
      </c>
      <c r="I48" s="59">
        <v>418</v>
      </c>
      <c r="J48" s="60">
        <v>225</v>
      </c>
      <c r="K48" s="63">
        <v>247</v>
      </c>
      <c r="L48" s="234">
        <f>J48*(1-Q48)+K48*Q48</f>
        <v>232.10413410233008</v>
      </c>
      <c r="M48" s="59">
        <v>259</v>
      </c>
      <c r="N48" s="60">
        <v>259</v>
      </c>
      <c r="O48" s="63">
        <v>240</v>
      </c>
      <c r="P48" s="234">
        <f>N48*(1-Q48)+O48*Q48</f>
        <v>252.86461145707855</v>
      </c>
      <c r="Q48" s="235">
        <f>$Q$6</f>
        <v>0.32291518646954931</v>
      </c>
      <c r="R48" s="65">
        <f t="shared" si="14"/>
        <v>484.9687455594086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83332</v>
      </c>
      <c r="I49" s="69">
        <v>19500</v>
      </c>
      <c r="J49" s="70"/>
      <c r="K49" s="71"/>
      <c r="L49" s="72">
        <v>10630</v>
      </c>
      <c r="M49" s="69">
        <v>63833</v>
      </c>
      <c r="N49" s="70"/>
      <c r="O49" s="71"/>
      <c r="P49" s="72">
        <v>52930</v>
      </c>
      <c r="Q49" s="73"/>
      <c r="R49" s="74">
        <f t="shared" ref="R49:R53" si="15">+L49+P49</f>
        <v>63560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23432</v>
      </c>
      <c r="I50" s="76">
        <v>6552</v>
      </c>
      <c r="J50" s="77"/>
      <c r="K50" s="78"/>
      <c r="L50" s="79">
        <v>1617</v>
      </c>
      <c r="M50" s="76">
        <v>16879</v>
      </c>
      <c r="N50" s="77"/>
      <c r="O50" s="78"/>
      <c r="P50" s="79">
        <v>10317</v>
      </c>
      <c r="Q50" s="80"/>
      <c r="R50" s="81">
        <f t="shared" si="15"/>
        <v>11934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8549</v>
      </c>
      <c r="I51" s="76">
        <v>3189</v>
      </c>
      <c r="J51" s="77"/>
      <c r="K51" s="78"/>
      <c r="L51" s="79">
        <v>308</v>
      </c>
      <c r="M51" s="76">
        <v>5360</v>
      </c>
      <c r="N51" s="77"/>
      <c r="O51" s="78"/>
      <c r="P51" s="79">
        <v>2048</v>
      </c>
      <c r="Q51" s="80"/>
      <c r="R51" s="81">
        <f t="shared" si="15"/>
        <v>2356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2638</v>
      </c>
      <c r="I52" s="76">
        <v>678</v>
      </c>
      <c r="J52" s="77"/>
      <c r="K52" s="78"/>
      <c r="L52" s="79">
        <v>18</v>
      </c>
      <c r="M52" s="76">
        <v>1959</v>
      </c>
      <c r="N52" s="77"/>
      <c r="O52" s="78"/>
      <c r="P52" s="79">
        <v>616</v>
      </c>
      <c r="Q52" s="80"/>
      <c r="R52" s="81">
        <f t="shared" si="15"/>
        <v>634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840</v>
      </c>
      <c r="I53" s="86">
        <v>43</v>
      </c>
      <c r="J53" s="87"/>
      <c r="K53" s="88"/>
      <c r="L53" s="89">
        <v>0</v>
      </c>
      <c r="M53" s="86">
        <v>797</v>
      </c>
      <c r="N53" s="87"/>
      <c r="O53" s="88"/>
      <c r="P53" s="89">
        <v>189</v>
      </c>
      <c r="Q53" s="90"/>
      <c r="R53" s="91">
        <f t="shared" si="15"/>
        <v>189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181690</v>
      </c>
      <c r="I54" s="96">
        <v>72073</v>
      </c>
      <c r="J54" s="97"/>
      <c r="K54" s="98"/>
      <c r="L54" s="245">
        <f>+L55+SUM(L60:L64)</f>
        <v>33386.511045193882</v>
      </c>
      <c r="M54" s="96">
        <v>109617</v>
      </c>
      <c r="N54" s="100"/>
      <c r="O54" s="101"/>
      <c r="P54" s="245">
        <f>+P55+SUM(P60:P64)</f>
        <v>81665.712032198047</v>
      </c>
      <c r="Q54" s="102"/>
      <c r="R54" s="103">
        <f t="shared" ref="R54" si="16">+R55+SUM(R60:R64)</f>
        <v>115052.22307739194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52282</v>
      </c>
      <c r="I55" s="38">
        <v>36641</v>
      </c>
      <c r="J55" s="39">
        <v>20114</v>
      </c>
      <c r="K55" s="42">
        <v>12694</v>
      </c>
      <c r="L55" s="225">
        <f>SUM(L56:L59)</f>
        <v>18469.511045193885</v>
      </c>
      <c r="M55" s="38">
        <v>15641</v>
      </c>
      <c r="N55" s="39">
        <v>14645</v>
      </c>
      <c r="O55" s="42">
        <v>13720</v>
      </c>
      <c r="P55" s="225">
        <f>SUM(P56:P59)</f>
        <v>14332.712032198051</v>
      </c>
      <c r="Q55" s="43"/>
      <c r="R55" s="44">
        <f t="shared" ref="R55" si="17">SUM(R56:R59)</f>
        <v>32802.223077391936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12352</v>
      </c>
      <c r="I56" s="48">
        <v>11877</v>
      </c>
      <c r="J56" s="48">
        <v>4826</v>
      </c>
      <c r="K56" s="51">
        <v>2091</v>
      </c>
      <c r="L56" s="228">
        <f>J56*(1-Q56)+K56*Q56</f>
        <v>4527.5380573301318</v>
      </c>
      <c r="M56" s="48">
        <v>475</v>
      </c>
      <c r="N56" s="48">
        <v>286</v>
      </c>
      <c r="O56" s="51">
        <v>204</v>
      </c>
      <c r="P56" s="228">
        <f>N56*(1-Q56)+O56*Q56</f>
        <v>277.05159806254875</v>
      </c>
      <c r="Q56" s="229">
        <f>$Q$3</f>
        <v>0.10912685289574692</v>
      </c>
      <c r="R56" s="53">
        <f t="shared" ref="R56:R59" si="18">L56+P56</f>
        <v>4804.5896553926805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23548</v>
      </c>
      <c r="I57" s="48">
        <v>19243</v>
      </c>
      <c r="J57" s="48">
        <v>10575</v>
      </c>
      <c r="K57" s="51">
        <v>6731</v>
      </c>
      <c r="L57" s="231">
        <f>J57*(1-Q57)+K57*Q57</f>
        <v>9705.5856910652237</v>
      </c>
      <c r="M57" s="48">
        <v>4306</v>
      </c>
      <c r="N57" s="48">
        <v>3846</v>
      </c>
      <c r="O57" s="51">
        <v>3314</v>
      </c>
      <c r="P57" s="231">
        <f>N57*(1-Q57)+O57*Q57</f>
        <v>3725.6752309174553</v>
      </c>
      <c r="Q57" s="229">
        <f>$Q$4</f>
        <v>0.22617437797470749</v>
      </c>
      <c r="R57" s="53">
        <f t="shared" si="18"/>
        <v>13431.260921982679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16022</v>
      </c>
      <c r="I58" s="48">
        <v>5288</v>
      </c>
      <c r="J58" s="48">
        <v>4494</v>
      </c>
      <c r="K58" s="51">
        <v>3715</v>
      </c>
      <c r="L58" s="231">
        <f>J58*(1-Q58)+K58*Q58</f>
        <v>4038.0851231731726</v>
      </c>
      <c r="M58" s="48">
        <v>10734</v>
      </c>
      <c r="N58" s="48">
        <v>10387</v>
      </c>
      <c r="O58" s="51">
        <v>10076</v>
      </c>
      <c r="P58" s="231">
        <f>N58*(1-Q58)+O58*Q58</f>
        <v>10204.985203218046</v>
      </c>
      <c r="Q58" s="229">
        <f>$Q$5</f>
        <v>0.58525658129246161</v>
      </c>
      <c r="R58" s="53">
        <f t="shared" si="18"/>
        <v>14243.070326391218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359</v>
      </c>
      <c r="I59" s="59">
        <v>234</v>
      </c>
      <c r="J59" s="60">
        <v>218</v>
      </c>
      <c r="K59" s="63">
        <v>157</v>
      </c>
      <c r="L59" s="234">
        <f>J59*(1-Q59)+K59*Q59</f>
        <v>198.30217362535748</v>
      </c>
      <c r="M59" s="59">
        <v>125</v>
      </c>
      <c r="N59" s="60">
        <v>125</v>
      </c>
      <c r="O59" s="63">
        <v>125</v>
      </c>
      <c r="P59" s="234">
        <f>N59*(1-Q59)+O59*Q59</f>
        <v>125</v>
      </c>
      <c r="Q59" s="235">
        <f>$Q$6</f>
        <v>0.32291518646954931</v>
      </c>
      <c r="R59" s="65">
        <f t="shared" si="18"/>
        <v>323.30217362535745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74372</v>
      </c>
      <c r="I60" s="69">
        <v>19114</v>
      </c>
      <c r="J60" s="70"/>
      <c r="K60" s="71"/>
      <c r="L60" s="72">
        <v>11641</v>
      </c>
      <c r="M60" s="69">
        <v>55258</v>
      </c>
      <c r="N60" s="70"/>
      <c r="O60" s="71"/>
      <c r="P60" s="72">
        <v>47444</v>
      </c>
      <c r="Q60" s="73"/>
      <c r="R60" s="74">
        <f t="shared" ref="R60:R64" si="19">+L60+P60</f>
        <v>59085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31766</v>
      </c>
      <c r="I61" s="76">
        <v>9351</v>
      </c>
      <c r="J61" s="77"/>
      <c r="K61" s="78"/>
      <c r="L61" s="79">
        <v>2615</v>
      </c>
      <c r="M61" s="76">
        <v>22415</v>
      </c>
      <c r="N61" s="77"/>
      <c r="O61" s="78"/>
      <c r="P61" s="79">
        <v>13923</v>
      </c>
      <c r="Q61" s="80"/>
      <c r="R61" s="81">
        <f t="shared" si="19"/>
        <v>16538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16030</v>
      </c>
      <c r="I62" s="76">
        <v>5335</v>
      </c>
      <c r="J62" s="77"/>
      <c r="K62" s="78"/>
      <c r="L62" s="79">
        <v>554</v>
      </c>
      <c r="M62" s="76">
        <v>10695</v>
      </c>
      <c r="N62" s="77"/>
      <c r="O62" s="78"/>
      <c r="P62" s="79">
        <v>4594</v>
      </c>
      <c r="Q62" s="80"/>
      <c r="R62" s="81">
        <f t="shared" si="19"/>
        <v>5148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5485</v>
      </c>
      <c r="I63" s="76">
        <v>1494</v>
      </c>
      <c r="J63" s="77"/>
      <c r="K63" s="78"/>
      <c r="L63" s="79">
        <v>88</v>
      </c>
      <c r="M63" s="76">
        <v>3991</v>
      </c>
      <c r="N63" s="77"/>
      <c r="O63" s="78"/>
      <c r="P63" s="79">
        <v>1092</v>
      </c>
      <c r="Q63" s="80"/>
      <c r="R63" s="81">
        <f t="shared" si="19"/>
        <v>1180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1755</v>
      </c>
      <c r="I64" s="86">
        <v>137</v>
      </c>
      <c r="J64" s="87"/>
      <c r="K64" s="88"/>
      <c r="L64" s="89">
        <v>19</v>
      </c>
      <c r="M64" s="86">
        <v>1618</v>
      </c>
      <c r="N64" s="87"/>
      <c r="O64" s="88"/>
      <c r="P64" s="89">
        <v>280</v>
      </c>
      <c r="Q64" s="90"/>
      <c r="R64" s="91">
        <f t="shared" si="19"/>
        <v>299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139488</v>
      </c>
      <c r="I65" s="96">
        <v>54610</v>
      </c>
      <c r="J65" s="97"/>
      <c r="K65" s="98"/>
      <c r="L65" s="245">
        <f>+L66+SUM(L71:L75)</f>
        <v>24453.684680349943</v>
      </c>
      <c r="M65" s="96">
        <v>84878</v>
      </c>
      <c r="N65" s="100"/>
      <c r="O65" s="101"/>
      <c r="P65" s="245">
        <f>+P66+SUM(P71:P75)</f>
        <v>58572.078365364971</v>
      </c>
      <c r="Q65" s="102"/>
      <c r="R65" s="103">
        <f t="shared" ref="R65" si="20">+R66+SUM(R71:R75)</f>
        <v>83025.763045714906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28552</v>
      </c>
      <c r="I66" s="38">
        <v>21320</v>
      </c>
      <c r="J66" s="39">
        <v>12171</v>
      </c>
      <c r="K66" s="42">
        <v>7987</v>
      </c>
      <c r="L66" s="225">
        <f>SUM(L67:L70)</f>
        <v>11229.684680349941</v>
      </c>
      <c r="M66" s="38">
        <v>7231</v>
      </c>
      <c r="N66" s="39">
        <v>6812</v>
      </c>
      <c r="O66" s="42">
        <v>6222</v>
      </c>
      <c r="P66" s="225">
        <f>SUM(P67:P70)</f>
        <v>6650.0783653649669</v>
      </c>
      <c r="Q66" s="43"/>
      <c r="R66" s="44">
        <f t="shared" ref="R66" si="21">SUM(R67:R70)</f>
        <v>17879.763045714906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4609</v>
      </c>
      <c r="I67" s="48">
        <v>4452</v>
      </c>
      <c r="J67" s="48">
        <v>1870</v>
      </c>
      <c r="K67" s="51">
        <v>915</v>
      </c>
      <c r="L67" s="228">
        <f>J67*(1-Q67)+K67*Q67</f>
        <v>1765.7838554845616</v>
      </c>
      <c r="M67" s="48">
        <v>157</v>
      </c>
      <c r="N67" s="48">
        <v>125</v>
      </c>
      <c r="O67" s="51">
        <v>99</v>
      </c>
      <c r="P67" s="228">
        <f>N67*(1-Q67)+O67*Q67</f>
        <v>122.16270182471057</v>
      </c>
      <c r="Q67" s="229">
        <f>$Q$3</f>
        <v>0.10912685289574692</v>
      </c>
      <c r="R67" s="53">
        <f t="shared" ref="R67:R70" si="22">L67+P67</f>
        <v>1887.9465573092723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17634</v>
      </c>
      <c r="I68" s="48">
        <v>14648</v>
      </c>
      <c r="J68" s="48">
        <v>8360</v>
      </c>
      <c r="K68" s="51">
        <v>5456</v>
      </c>
      <c r="L68" s="231">
        <f>J68*(1-Q68)+K68*Q68</f>
        <v>7703.1896063614495</v>
      </c>
      <c r="M68" s="48">
        <v>2986</v>
      </c>
      <c r="N68" s="48">
        <v>2725</v>
      </c>
      <c r="O68" s="51">
        <v>2246</v>
      </c>
      <c r="P68" s="231">
        <f>N68*(1-Q68)+O68*Q68</f>
        <v>2616.6624729501154</v>
      </c>
      <c r="Q68" s="229">
        <f>$Q$4</f>
        <v>0.22617437797470749</v>
      </c>
      <c r="R68" s="53">
        <f t="shared" si="22"/>
        <v>10319.852079311564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6198</v>
      </c>
      <c r="I69" s="48">
        <v>2187</v>
      </c>
      <c r="J69" s="48">
        <v>1908</v>
      </c>
      <c r="K69" s="51">
        <v>1617</v>
      </c>
      <c r="L69" s="231">
        <f>J69*(1-Q69)+K69*Q69</f>
        <v>1737.6903348438937</v>
      </c>
      <c r="M69" s="48">
        <v>4011</v>
      </c>
      <c r="N69" s="48">
        <v>3884</v>
      </c>
      <c r="O69" s="51">
        <v>3799</v>
      </c>
      <c r="P69" s="231">
        <f>N69*(1-Q69)+O69*Q69</f>
        <v>3834.2531905901405</v>
      </c>
      <c r="Q69" s="229">
        <f>$Q$5</f>
        <v>0.58525658129246161</v>
      </c>
      <c r="R69" s="53">
        <f t="shared" si="22"/>
        <v>5571.9435254340342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111</v>
      </c>
      <c r="I70" s="59">
        <v>34</v>
      </c>
      <c r="J70" s="60">
        <v>34</v>
      </c>
      <c r="K70" s="63">
        <v>0</v>
      </c>
      <c r="L70" s="234">
        <f>J70*(1-Q70)+K70*Q70</f>
        <v>23.020883660035324</v>
      </c>
      <c r="M70" s="59">
        <v>77</v>
      </c>
      <c r="N70" s="60">
        <v>77</v>
      </c>
      <c r="O70" s="63">
        <v>77</v>
      </c>
      <c r="P70" s="234">
        <f>N70*(1-Q70)+O70*Q70</f>
        <v>77</v>
      </c>
      <c r="Q70" s="235">
        <f>$Q$6</f>
        <v>0.32291518646954931</v>
      </c>
      <c r="R70" s="65">
        <f t="shared" si="22"/>
        <v>100.02088366003532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45293</v>
      </c>
      <c r="I71" s="69">
        <v>14405</v>
      </c>
      <c r="J71" s="70"/>
      <c r="K71" s="71"/>
      <c r="L71" s="72">
        <v>8689</v>
      </c>
      <c r="M71" s="69">
        <v>30888</v>
      </c>
      <c r="N71" s="70"/>
      <c r="O71" s="71"/>
      <c r="P71" s="72">
        <v>26907</v>
      </c>
      <c r="Q71" s="73"/>
      <c r="R71" s="74">
        <f t="shared" ref="R71:R75" si="23">+L71+P71</f>
        <v>35596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31793</v>
      </c>
      <c r="I72" s="76">
        <v>9498</v>
      </c>
      <c r="J72" s="77"/>
      <c r="K72" s="78"/>
      <c r="L72" s="79">
        <v>3135</v>
      </c>
      <c r="M72" s="76">
        <v>22296</v>
      </c>
      <c r="N72" s="77"/>
      <c r="O72" s="78"/>
      <c r="P72" s="79">
        <v>15512</v>
      </c>
      <c r="Q72" s="80"/>
      <c r="R72" s="81">
        <f t="shared" si="23"/>
        <v>18647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23605</v>
      </c>
      <c r="I73" s="76">
        <v>7209</v>
      </c>
      <c r="J73" s="77"/>
      <c r="K73" s="78"/>
      <c r="L73" s="79">
        <v>1307</v>
      </c>
      <c r="M73" s="76">
        <v>16396</v>
      </c>
      <c r="N73" s="77"/>
      <c r="O73" s="78"/>
      <c r="P73" s="79">
        <v>7288</v>
      </c>
      <c r="Q73" s="80"/>
      <c r="R73" s="81">
        <f t="shared" si="23"/>
        <v>8595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7574</v>
      </c>
      <c r="I74" s="76">
        <v>1936</v>
      </c>
      <c r="J74" s="77"/>
      <c r="K74" s="78"/>
      <c r="L74" s="79">
        <v>93</v>
      </c>
      <c r="M74" s="76">
        <v>5638</v>
      </c>
      <c r="N74" s="77"/>
      <c r="O74" s="78"/>
      <c r="P74" s="79">
        <v>1725</v>
      </c>
      <c r="Q74" s="80"/>
      <c r="R74" s="81">
        <f t="shared" si="23"/>
        <v>1818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2672</v>
      </c>
      <c r="I75" s="86">
        <v>243</v>
      </c>
      <c r="J75" s="87"/>
      <c r="K75" s="88"/>
      <c r="L75" s="89">
        <v>0</v>
      </c>
      <c r="M75" s="86">
        <v>2429</v>
      </c>
      <c r="N75" s="87"/>
      <c r="O75" s="88"/>
      <c r="P75" s="89">
        <v>490</v>
      </c>
      <c r="Q75" s="90"/>
      <c r="R75" s="91">
        <f t="shared" si="23"/>
        <v>490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178361</v>
      </c>
      <c r="I76" s="96">
        <v>66862</v>
      </c>
      <c r="J76" s="97"/>
      <c r="K76" s="98"/>
      <c r="L76" s="245">
        <f>+L77+SUM(L82:L86)</f>
        <v>33332.390382481251</v>
      </c>
      <c r="M76" s="96">
        <v>111499</v>
      </c>
      <c r="N76" s="100"/>
      <c r="O76" s="101"/>
      <c r="P76" s="245">
        <f>+P77+SUM(P82:P86)</f>
        <v>71861.241348484153</v>
      </c>
      <c r="Q76" s="102"/>
      <c r="R76" s="103">
        <f t="shared" ref="R76" si="24">+R77+SUM(R82:R86)</f>
        <v>105193.6317309654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23913</v>
      </c>
      <c r="I77" s="38">
        <v>17609</v>
      </c>
      <c r="J77" s="39">
        <v>11311</v>
      </c>
      <c r="K77" s="42">
        <v>8031</v>
      </c>
      <c r="L77" s="225">
        <f>SUM(L78:L81)</f>
        <v>10531.390382481251</v>
      </c>
      <c r="M77" s="38">
        <v>6305</v>
      </c>
      <c r="N77" s="39">
        <v>5882</v>
      </c>
      <c r="O77" s="42">
        <v>5452</v>
      </c>
      <c r="P77" s="225">
        <f>SUM(P78:P81)</f>
        <v>5751.2413484841509</v>
      </c>
      <c r="Q77" s="43"/>
      <c r="R77" s="44">
        <f t="shared" ref="R77" si="25">SUM(R78:R81)</f>
        <v>16282.631730965404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1349</v>
      </c>
      <c r="I78" s="48">
        <v>1258</v>
      </c>
      <c r="J78" s="48">
        <v>678</v>
      </c>
      <c r="K78" s="51">
        <v>341</v>
      </c>
      <c r="L78" s="228">
        <f>J78*(1-Q78)+K78*Q78</f>
        <v>641.22425057413318</v>
      </c>
      <c r="M78" s="48">
        <v>91</v>
      </c>
      <c r="N78" s="48">
        <v>41</v>
      </c>
      <c r="O78" s="51">
        <v>24</v>
      </c>
      <c r="P78" s="228">
        <f>N78*(1-Q78)+O78*Q78</f>
        <v>39.144843500772303</v>
      </c>
      <c r="Q78" s="229">
        <f>$Q$3</f>
        <v>0.10912685289574692</v>
      </c>
      <c r="R78" s="53">
        <f t="shared" ref="R78:R81" si="26">L78+P78</f>
        <v>680.36909407490543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18404</v>
      </c>
      <c r="I79" s="48">
        <v>14920</v>
      </c>
      <c r="J79" s="48">
        <v>9353</v>
      </c>
      <c r="K79" s="51">
        <v>6625</v>
      </c>
      <c r="L79" s="231">
        <f>J79*(1-Q79)+K79*Q79</f>
        <v>8735.9962968849977</v>
      </c>
      <c r="M79" s="48">
        <v>3484</v>
      </c>
      <c r="N79" s="48">
        <v>3201</v>
      </c>
      <c r="O79" s="51">
        <v>2888</v>
      </c>
      <c r="P79" s="231">
        <f>N79*(1-Q79)+O79*Q79</f>
        <v>3130.2074196939166</v>
      </c>
      <c r="Q79" s="229">
        <f>$Q$4</f>
        <v>0.22617437797470749</v>
      </c>
      <c r="R79" s="53">
        <f t="shared" si="26"/>
        <v>11866.203716578915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4161</v>
      </c>
      <c r="I80" s="48">
        <v>1431</v>
      </c>
      <c r="J80" s="48">
        <v>1280</v>
      </c>
      <c r="K80" s="51">
        <v>1065</v>
      </c>
      <c r="L80" s="231">
        <f>J80*(1-Q80)+K80*Q80</f>
        <v>1154.1698350221209</v>
      </c>
      <c r="M80" s="48">
        <v>2730</v>
      </c>
      <c r="N80" s="48">
        <v>2641</v>
      </c>
      <c r="O80" s="51">
        <v>2540</v>
      </c>
      <c r="P80" s="231">
        <f>N80*(1-Q80)+O80*Q80</f>
        <v>2581.8890852894615</v>
      </c>
      <c r="Q80" s="229">
        <f>$Q$5</f>
        <v>0.58525658129246161</v>
      </c>
      <c r="R80" s="53">
        <f t="shared" si="26"/>
        <v>3736.0589203115824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0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45904</v>
      </c>
      <c r="I82" s="69">
        <v>18296</v>
      </c>
      <c r="J82" s="70"/>
      <c r="K82" s="71"/>
      <c r="L82" s="72">
        <v>12627</v>
      </c>
      <c r="M82" s="69">
        <v>27608</v>
      </c>
      <c r="N82" s="70"/>
      <c r="O82" s="71"/>
      <c r="P82" s="72">
        <v>23735</v>
      </c>
      <c r="Q82" s="73"/>
      <c r="R82" s="74">
        <f t="shared" ref="R82:R86" si="27">+L82+P82</f>
        <v>36362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48301</v>
      </c>
      <c r="I83" s="76">
        <v>15347</v>
      </c>
      <c r="J83" s="77"/>
      <c r="K83" s="78"/>
      <c r="L83" s="79">
        <v>6581</v>
      </c>
      <c r="M83" s="76">
        <v>32954</v>
      </c>
      <c r="N83" s="77"/>
      <c r="O83" s="78"/>
      <c r="P83" s="79">
        <v>23348</v>
      </c>
      <c r="Q83" s="80"/>
      <c r="R83" s="81">
        <f t="shared" si="27"/>
        <v>29929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43030</v>
      </c>
      <c r="I84" s="76">
        <v>12805</v>
      </c>
      <c r="J84" s="77"/>
      <c r="K84" s="78"/>
      <c r="L84" s="79">
        <v>3353</v>
      </c>
      <c r="M84" s="76">
        <v>30225</v>
      </c>
      <c r="N84" s="77"/>
      <c r="O84" s="78"/>
      <c r="P84" s="79">
        <v>14095</v>
      </c>
      <c r="Q84" s="80"/>
      <c r="R84" s="81">
        <f t="shared" si="27"/>
        <v>17448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13174</v>
      </c>
      <c r="I85" s="76">
        <v>2659</v>
      </c>
      <c r="J85" s="77"/>
      <c r="K85" s="78"/>
      <c r="L85" s="79">
        <v>197</v>
      </c>
      <c r="M85" s="76">
        <v>10515</v>
      </c>
      <c r="N85" s="77"/>
      <c r="O85" s="78"/>
      <c r="P85" s="79">
        <v>3732</v>
      </c>
      <c r="Q85" s="80"/>
      <c r="R85" s="81">
        <f t="shared" si="27"/>
        <v>3929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4038</v>
      </c>
      <c r="I86" s="86">
        <v>146</v>
      </c>
      <c r="J86" s="87"/>
      <c r="K86" s="88"/>
      <c r="L86" s="89">
        <v>43</v>
      </c>
      <c r="M86" s="86">
        <v>3892</v>
      </c>
      <c r="N86" s="87"/>
      <c r="O86" s="88"/>
      <c r="P86" s="89">
        <v>1200</v>
      </c>
      <c r="Q86" s="90"/>
      <c r="R86" s="91">
        <f t="shared" si="27"/>
        <v>1243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126518</v>
      </c>
      <c r="I87" s="96">
        <v>45631</v>
      </c>
      <c r="J87" s="97"/>
      <c r="K87" s="98"/>
      <c r="L87" s="245">
        <f>+L88+SUM(L93:L97)</f>
        <v>24542.027055681399</v>
      </c>
      <c r="M87" s="96">
        <v>80887</v>
      </c>
      <c r="N87" s="100"/>
      <c r="O87" s="101"/>
      <c r="P87" s="245">
        <f>+P88+SUM(P93:P97)</f>
        <v>54327.054159786247</v>
      </c>
      <c r="Q87" s="102"/>
      <c r="R87" s="103">
        <f t="shared" ref="R87" si="28">+R88+SUM(R93:R97)</f>
        <v>78869.081215467653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13549</v>
      </c>
      <c r="I88" s="38">
        <v>10791</v>
      </c>
      <c r="J88" s="39">
        <v>7601</v>
      </c>
      <c r="K88" s="42">
        <v>5527</v>
      </c>
      <c r="L88" s="225">
        <f>SUM(L89:L92)</f>
        <v>7086.0270556813985</v>
      </c>
      <c r="M88" s="38">
        <v>2759</v>
      </c>
      <c r="N88" s="39">
        <v>2634</v>
      </c>
      <c r="O88" s="42">
        <v>2465</v>
      </c>
      <c r="P88" s="225">
        <f>SUM(P89:P92)</f>
        <v>2581.0541597862466</v>
      </c>
      <c r="Q88" s="43"/>
      <c r="R88" s="44">
        <f t="shared" ref="R88" si="29">SUM(R89:R92)</f>
        <v>9667.081215467646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210</v>
      </c>
      <c r="I89" s="48">
        <v>189</v>
      </c>
      <c r="J89" s="48">
        <v>169</v>
      </c>
      <c r="K89" s="51">
        <v>133</v>
      </c>
      <c r="L89" s="228">
        <f>J89*(1-Q89)+K89*Q89</f>
        <v>165.07143329575311</v>
      </c>
      <c r="M89" s="48">
        <v>20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165.07143329575311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11064</v>
      </c>
      <c r="I90" s="48">
        <v>9537</v>
      </c>
      <c r="J90" s="48">
        <v>6622</v>
      </c>
      <c r="K90" s="51">
        <v>4724</v>
      </c>
      <c r="L90" s="231">
        <f>J90*(1-Q90)+K90*Q90</f>
        <v>6192.7210306040051</v>
      </c>
      <c r="M90" s="48">
        <v>1526</v>
      </c>
      <c r="N90" s="48">
        <v>1424</v>
      </c>
      <c r="O90" s="51">
        <v>1296</v>
      </c>
      <c r="P90" s="231">
        <f>N90*(1-Q90)+O90*Q90</f>
        <v>1395.0496796192374</v>
      </c>
      <c r="Q90" s="229">
        <f>$Q$4</f>
        <v>0.22617437797470749</v>
      </c>
      <c r="R90" s="53">
        <f t="shared" si="30"/>
        <v>7587.7707102232425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2218</v>
      </c>
      <c r="I91" s="48">
        <v>1015</v>
      </c>
      <c r="J91" s="48">
        <v>795</v>
      </c>
      <c r="K91" s="51">
        <v>657</v>
      </c>
      <c r="L91" s="231">
        <f>J91*(1-Q91)+K91*Q91</f>
        <v>714.23459178164035</v>
      </c>
      <c r="M91" s="48">
        <v>1203</v>
      </c>
      <c r="N91" s="48">
        <v>1201</v>
      </c>
      <c r="O91" s="51">
        <v>1160</v>
      </c>
      <c r="P91" s="231">
        <f>N91*(1-Q91)+O91*Q91</f>
        <v>1177.0044801670092</v>
      </c>
      <c r="Q91" s="229">
        <f>$Q$5</f>
        <v>0.58525658129246161</v>
      </c>
      <c r="R91" s="53">
        <f t="shared" si="30"/>
        <v>1891.2390719486496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58</v>
      </c>
      <c r="I92" s="59">
        <v>49</v>
      </c>
      <c r="J92" s="60">
        <v>14</v>
      </c>
      <c r="K92" s="63">
        <v>14</v>
      </c>
      <c r="L92" s="234">
        <f>J92*(1-Q92)+K92*Q92</f>
        <v>14</v>
      </c>
      <c r="M92" s="59">
        <v>9</v>
      </c>
      <c r="N92" s="60">
        <v>9</v>
      </c>
      <c r="O92" s="63">
        <v>9</v>
      </c>
      <c r="P92" s="234">
        <f>N92*(1-Q92)+O92*Q92</f>
        <v>9</v>
      </c>
      <c r="Q92" s="235">
        <f>$Q$6</f>
        <v>0.32291518646954931</v>
      </c>
      <c r="R92" s="65">
        <f t="shared" si="30"/>
        <v>23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28516</v>
      </c>
      <c r="I93" s="69">
        <v>11471</v>
      </c>
      <c r="J93" s="70"/>
      <c r="K93" s="71"/>
      <c r="L93" s="72">
        <v>9080</v>
      </c>
      <c r="M93" s="69">
        <v>17045</v>
      </c>
      <c r="N93" s="70"/>
      <c r="O93" s="71"/>
      <c r="P93" s="72">
        <v>15554</v>
      </c>
      <c r="Q93" s="73"/>
      <c r="R93" s="74">
        <f t="shared" ref="R93:R97" si="31">+L93+P93</f>
        <v>24634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34436</v>
      </c>
      <c r="I94" s="76">
        <v>10967</v>
      </c>
      <c r="J94" s="77"/>
      <c r="K94" s="78"/>
      <c r="L94" s="79">
        <v>5777</v>
      </c>
      <c r="M94" s="76">
        <v>23468</v>
      </c>
      <c r="N94" s="77"/>
      <c r="O94" s="78"/>
      <c r="P94" s="79">
        <v>18441</v>
      </c>
      <c r="Q94" s="80"/>
      <c r="R94" s="81">
        <f t="shared" si="31"/>
        <v>24218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33022</v>
      </c>
      <c r="I95" s="76">
        <v>9142</v>
      </c>
      <c r="J95" s="77"/>
      <c r="K95" s="78"/>
      <c r="L95" s="79">
        <v>2269</v>
      </c>
      <c r="M95" s="76">
        <v>23881</v>
      </c>
      <c r="N95" s="77"/>
      <c r="O95" s="78"/>
      <c r="P95" s="79">
        <v>12177</v>
      </c>
      <c r="Q95" s="80"/>
      <c r="R95" s="81">
        <f t="shared" si="31"/>
        <v>14446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12521</v>
      </c>
      <c r="I96" s="76">
        <v>3021</v>
      </c>
      <c r="J96" s="77"/>
      <c r="K96" s="78"/>
      <c r="L96" s="79">
        <v>315</v>
      </c>
      <c r="M96" s="76">
        <v>9500</v>
      </c>
      <c r="N96" s="77"/>
      <c r="O96" s="78"/>
      <c r="P96" s="79">
        <v>3829</v>
      </c>
      <c r="Q96" s="80"/>
      <c r="R96" s="81">
        <f t="shared" si="31"/>
        <v>4144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4474</v>
      </c>
      <c r="I97" s="86">
        <v>240</v>
      </c>
      <c r="J97" s="87"/>
      <c r="K97" s="88"/>
      <c r="L97" s="89">
        <v>15</v>
      </c>
      <c r="M97" s="86">
        <v>4233</v>
      </c>
      <c r="N97" s="87"/>
      <c r="O97" s="88"/>
      <c r="P97" s="89">
        <v>1745</v>
      </c>
      <c r="Q97" s="90"/>
      <c r="R97" s="91">
        <f t="shared" si="31"/>
        <v>1760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49125</v>
      </c>
      <c r="I98" s="96">
        <v>16363</v>
      </c>
      <c r="J98" s="97"/>
      <c r="K98" s="98"/>
      <c r="L98" s="245">
        <f>+L99+SUM(L104:L108)</f>
        <v>9916.4555559130476</v>
      </c>
      <c r="M98" s="96">
        <v>32762</v>
      </c>
      <c r="N98" s="100"/>
      <c r="O98" s="101"/>
      <c r="P98" s="245">
        <f>+P99+SUM(P104:P108)</f>
        <v>23350.322427516669</v>
      </c>
      <c r="Q98" s="102"/>
      <c r="R98" s="103">
        <f t="shared" ref="R98" si="32">+R99+SUM(R104:R108)</f>
        <v>33266.777983429718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4228</v>
      </c>
      <c r="I99" s="38">
        <v>3416</v>
      </c>
      <c r="J99" s="39">
        <v>2377</v>
      </c>
      <c r="K99" s="42">
        <v>1750</v>
      </c>
      <c r="L99" s="225">
        <f>SUM(L100:L103)</f>
        <v>2210.4555559130481</v>
      </c>
      <c r="M99" s="38">
        <v>812</v>
      </c>
      <c r="N99" s="39">
        <v>812</v>
      </c>
      <c r="O99" s="42">
        <v>762</v>
      </c>
      <c r="P99" s="225">
        <f>SUM(P100:P103)</f>
        <v>782.32242751666945</v>
      </c>
      <c r="Q99" s="43"/>
      <c r="R99" s="44">
        <f t="shared" ref="R99" si="33">SUM(R100:R103)</f>
        <v>2992.7779834297171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91</v>
      </c>
      <c r="I100" s="48">
        <v>91</v>
      </c>
      <c r="J100" s="48">
        <v>69</v>
      </c>
      <c r="K100" s="51">
        <v>0</v>
      </c>
      <c r="L100" s="228">
        <f>J100*(1-Q100)+K100*Q100</f>
        <v>61.470247150193458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61.470247150193458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3172</v>
      </c>
      <c r="I101" s="48">
        <v>2852</v>
      </c>
      <c r="J101" s="48">
        <v>1921</v>
      </c>
      <c r="K101" s="51">
        <v>1456</v>
      </c>
      <c r="L101" s="231">
        <f>J101*(1-Q101)+K101*Q101</f>
        <v>1815.8289142417609</v>
      </c>
      <c r="M101" s="48">
        <v>320</v>
      </c>
      <c r="N101" s="48">
        <v>320</v>
      </c>
      <c r="O101" s="51">
        <v>320</v>
      </c>
      <c r="P101" s="231">
        <f>N101*(1-Q101)+O101*Q101</f>
        <v>320</v>
      </c>
      <c r="Q101" s="229">
        <f>$Q$4</f>
        <v>0.22617437797470749</v>
      </c>
      <c r="R101" s="53">
        <f t="shared" si="34"/>
        <v>2135.8289142417607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912</v>
      </c>
      <c r="I102" s="48">
        <v>429</v>
      </c>
      <c r="J102" s="48">
        <v>342</v>
      </c>
      <c r="K102" s="51">
        <v>250</v>
      </c>
      <c r="L102" s="231">
        <f>J102*(1-Q102)+K102*Q102</f>
        <v>288.15639452109355</v>
      </c>
      <c r="M102" s="48">
        <v>483</v>
      </c>
      <c r="N102" s="48">
        <v>483</v>
      </c>
      <c r="O102" s="51">
        <v>434</v>
      </c>
      <c r="P102" s="231">
        <f>N102*(1-Q102)+O102*Q102</f>
        <v>454.32242751666939</v>
      </c>
      <c r="Q102" s="229">
        <f>$Q$5</f>
        <v>0.58525658129246161</v>
      </c>
      <c r="R102" s="53">
        <f t="shared" si="34"/>
        <v>742.47882203776294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53</v>
      </c>
      <c r="I103" s="59">
        <v>45</v>
      </c>
      <c r="J103" s="60">
        <v>45</v>
      </c>
      <c r="K103" s="63">
        <v>45</v>
      </c>
      <c r="L103" s="234">
        <f>J103*(1-Q103)+K103*Q103</f>
        <v>45</v>
      </c>
      <c r="M103" s="59">
        <v>8</v>
      </c>
      <c r="N103" s="60">
        <v>8</v>
      </c>
      <c r="O103" s="63">
        <v>8</v>
      </c>
      <c r="P103" s="234">
        <f>N103*(1-Q103)+O103*Q103</f>
        <v>8</v>
      </c>
      <c r="Q103" s="235">
        <f>$Q$6</f>
        <v>0.32291518646954931</v>
      </c>
      <c r="R103" s="65">
        <f t="shared" si="34"/>
        <v>53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11610</v>
      </c>
      <c r="I104" s="69">
        <v>4932</v>
      </c>
      <c r="J104" s="70"/>
      <c r="K104" s="71"/>
      <c r="L104" s="72">
        <v>4277</v>
      </c>
      <c r="M104" s="69">
        <v>6678</v>
      </c>
      <c r="N104" s="70"/>
      <c r="O104" s="71"/>
      <c r="P104" s="72">
        <v>6188</v>
      </c>
      <c r="Q104" s="73"/>
      <c r="R104" s="74">
        <f t="shared" ref="R104:R108" si="35">+L104+P104</f>
        <v>10465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13705</v>
      </c>
      <c r="I105" s="76">
        <v>4234</v>
      </c>
      <c r="J105" s="77"/>
      <c r="K105" s="78"/>
      <c r="L105" s="79">
        <v>2562</v>
      </c>
      <c r="M105" s="76">
        <v>9472</v>
      </c>
      <c r="N105" s="77"/>
      <c r="O105" s="78"/>
      <c r="P105" s="79">
        <v>7799</v>
      </c>
      <c r="Q105" s="80"/>
      <c r="R105" s="81">
        <f t="shared" si="35"/>
        <v>10361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12426</v>
      </c>
      <c r="I106" s="76">
        <v>3144</v>
      </c>
      <c r="J106" s="77"/>
      <c r="K106" s="78"/>
      <c r="L106" s="79">
        <v>800</v>
      </c>
      <c r="M106" s="76">
        <v>9282</v>
      </c>
      <c r="N106" s="77"/>
      <c r="O106" s="78"/>
      <c r="P106" s="79">
        <v>5413</v>
      </c>
      <c r="Q106" s="80"/>
      <c r="R106" s="81">
        <f t="shared" si="35"/>
        <v>6213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4758</v>
      </c>
      <c r="I107" s="76">
        <v>589</v>
      </c>
      <c r="J107" s="77"/>
      <c r="K107" s="78"/>
      <c r="L107" s="79">
        <v>53</v>
      </c>
      <c r="M107" s="76">
        <v>4168</v>
      </c>
      <c r="N107" s="77"/>
      <c r="O107" s="78"/>
      <c r="P107" s="79">
        <v>2076</v>
      </c>
      <c r="Q107" s="80"/>
      <c r="R107" s="81">
        <f t="shared" si="35"/>
        <v>2129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2397</v>
      </c>
      <c r="I108" s="86">
        <v>48</v>
      </c>
      <c r="J108" s="87"/>
      <c r="K108" s="88"/>
      <c r="L108" s="89">
        <v>14</v>
      </c>
      <c r="M108" s="86">
        <v>2350</v>
      </c>
      <c r="N108" s="87"/>
      <c r="O108" s="88"/>
      <c r="P108" s="89">
        <v>1092</v>
      </c>
      <c r="Q108" s="90"/>
      <c r="R108" s="91">
        <f t="shared" si="35"/>
        <v>1106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8686</v>
      </c>
      <c r="I109" s="96">
        <v>2769</v>
      </c>
      <c r="J109" s="97"/>
      <c r="K109" s="98"/>
      <c r="L109" s="245">
        <f>+L110+SUM(L115:L119)</f>
        <v>1719.0950265229972</v>
      </c>
      <c r="M109" s="96">
        <v>5916</v>
      </c>
      <c r="N109" s="100"/>
      <c r="O109" s="101"/>
      <c r="P109" s="245">
        <f>+P110+SUM(P115:P119)</f>
        <v>4431.2196576996666</v>
      </c>
      <c r="Q109" s="102"/>
      <c r="R109" s="103">
        <f t="shared" ref="R109" si="36">+R110+SUM(R115:R119)</f>
        <v>6150.3146842226643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730</v>
      </c>
      <c r="I110" s="38">
        <v>492</v>
      </c>
      <c r="J110" s="39">
        <v>402</v>
      </c>
      <c r="K110" s="42">
        <v>217</v>
      </c>
      <c r="L110" s="225">
        <f>SUM(L111:L114)</f>
        <v>322.09502652299716</v>
      </c>
      <c r="M110" s="38">
        <v>238</v>
      </c>
      <c r="N110" s="39">
        <v>238</v>
      </c>
      <c r="O110" s="42">
        <v>213</v>
      </c>
      <c r="P110" s="225">
        <f>SUM(P111:P114)</f>
        <v>225.21965769966701</v>
      </c>
      <c r="Q110" s="43"/>
      <c r="R110" s="44">
        <f t="shared" ref="R110" si="37">SUM(R111:R114)</f>
        <v>547.31468422266425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17</v>
      </c>
      <c r="I111" s="48">
        <v>17</v>
      </c>
      <c r="J111" s="48">
        <v>17</v>
      </c>
      <c r="K111" s="51">
        <v>17</v>
      </c>
      <c r="L111" s="228">
        <f>J111*(1-Q111)+K111*Q111</f>
        <v>17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17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304</v>
      </c>
      <c r="I112" s="48">
        <v>271</v>
      </c>
      <c r="J112" s="48">
        <v>225</v>
      </c>
      <c r="K112" s="51">
        <v>146</v>
      </c>
      <c r="L112" s="231">
        <f>J112*(1-Q112)+K112*Q112</f>
        <v>207.1322241399981</v>
      </c>
      <c r="M112" s="48">
        <v>33</v>
      </c>
      <c r="N112" s="48">
        <v>33</v>
      </c>
      <c r="O112" s="51">
        <v>29</v>
      </c>
      <c r="P112" s="231">
        <f>N112*(1-Q112)+O112*Q112</f>
        <v>32.095302488101169</v>
      </c>
      <c r="Q112" s="229">
        <f>$Q$4</f>
        <v>0.22617437797470749</v>
      </c>
      <c r="R112" s="53">
        <f t="shared" si="38"/>
        <v>239.22752662809927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409</v>
      </c>
      <c r="I113" s="48">
        <v>203</v>
      </c>
      <c r="J113" s="48">
        <v>160</v>
      </c>
      <c r="K113" s="51">
        <v>54</v>
      </c>
      <c r="L113" s="231">
        <f>J113*(1-Q113)+K113*Q113</f>
        <v>97.962802382999072</v>
      </c>
      <c r="M113" s="48">
        <v>206</v>
      </c>
      <c r="N113" s="48">
        <v>206</v>
      </c>
      <c r="O113" s="51">
        <v>184</v>
      </c>
      <c r="P113" s="231">
        <f>N113*(1-Q113)+O113*Q113</f>
        <v>193.12435521156584</v>
      </c>
      <c r="Q113" s="229">
        <f>$Q$5</f>
        <v>0.58525658129246161</v>
      </c>
      <c r="R113" s="53">
        <f t="shared" si="38"/>
        <v>291.08715759456493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2372</v>
      </c>
      <c r="I115" s="69">
        <v>856</v>
      </c>
      <c r="J115" s="70"/>
      <c r="K115" s="71"/>
      <c r="L115" s="72">
        <v>856</v>
      </c>
      <c r="M115" s="69">
        <v>1517</v>
      </c>
      <c r="N115" s="70"/>
      <c r="O115" s="71"/>
      <c r="P115" s="72">
        <v>1467</v>
      </c>
      <c r="Q115" s="73"/>
      <c r="R115" s="74">
        <f t="shared" ref="R115:R119" si="39">+L115+P115</f>
        <v>2323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2090</v>
      </c>
      <c r="I116" s="76">
        <v>659</v>
      </c>
      <c r="J116" s="77"/>
      <c r="K116" s="78"/>
      <c r="L116" s="79">
        <v>375</v>
      </c>
      <c r="M116" s="76">
        <v>1431</v>
      </c>
      <c r="N116" s="77"/>
      <c r="O116" s="78"/>
      <c r="P116" s="79">
        <v>1285</v>
      </c>
      <c r="Q116" s="80"/>
      <c r="R116" s="81">
        <f t="shared" si="39"/>
        <v>1660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2093</v>
      </c>
      <c r="I117" s="76">
        <v>539</v>
      </c>
      <c r="J117" s="77"/>
      <c r="K117" s="78"/>
      <c r="L117" s="79">
        <v>148</v>
      </c>
      <c r="M117" s="76">
        <v>1554</v>
      </c>
      <c r="N117" s="77"/>
      <c r="O117" s="78"/>
      <c r="P117" s="79">
        <v>891</v>
      </c>
      <c r="Q117" s="80"/>
      <c r="R117" s="81">
        <f t="shared" si="39"/>
        <v>1039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901</v>
      </c>
      <c r="I118" s="76">
        <v>200</v>
      </c>
      <c r="J118" s="77"/>
      <c r="K118" s="78"/>
      <c r="L118" s="79">
        <v>18</v>
      </c>
      <c r="M118" s="76">
        <v>701</v>
      </c>
      <c r="N118" s="77"/>
      <c r="O118" s="78"/>
      <c r="P118" s="79">
        <v>377</v>
      </c>
      <c r="Q118" s="80"/>
      <c r="R118" s="81">
        <f t="shared" si="39"/>
        <v>395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499</v>
      </c>
      <c r="I119" s="86">
        <v>24</v>
      </c>
      <c r="J119" s="87"/>
      <c r="K119" s="88"/>
      <c r="L119" s="89">
        <v>0</v>
      </c>
      <c r="M119" s="86">
        <v>476</v>
      </c>
      <c r="N119" s="87"/>
      <c r="O119" s="88"/>
      <c r="P119" s="89">
        <v>186</v>
      </c>
      <c r="Q119" s="90"/>
      <c r="R119" s="91">
        <f t="shared" si="39"/>
        <v>186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6517</v>
      </c>
      <c r="I120" s="96">
        <v>1691</v>
      </c>
      <c r="J120" s="97"/>
      <c r="K120" s="98"/>
      <c r="L120" s="245">
        <f>+L121+SUM(L126:L130)</f>
        <v>1410.9265897949808</v>
      </c>
      <c r="M120" s="96">
        <v>4826</v>
      </c>
      <c r="N120" s="100"/>
      <c r="O120" s="101"/>
      <c r="P120" s="245">
        <f>+P121+SUM(P126:P130)</f>
        <v>4159.8064078619054</v>
      </c>
      <c r="Q120" s="102"/>
      <c r="R120" s="103">
        <f t="shared" ref="R120" si="40">+R121+SUM(R126:R130)</f>
        <v>5570.7329976568863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435</v>
      </c>
      <c r="I121" s="38">
        <v>270</v>
      </c>
      <c r="J121" s="39">
        <v>236</v>
      </c>
      <c r="K121" s="42">
        <v>217</v>
      </c>
      <c r="L121" s="225">
        <f>SUM(L122:L125)</f>
        <v>233.9265897949808</v>
      </c>
      <c r="M121" s="38">
        <v>165</v>
      </c>
      <c r="N121" s="39">
        <v>165</v>
      </c>
      <c r="O121" s="42">
        <v>151</v>
      </c>
      <c r="P121" s="225">
        <f>SUM(P122:P125)</f>
        <v>156.80640786190554</v>
      </c>
      <c r="Q121" s="43"/>
      <c r="R121" s="44">
        <f t="shared" ref="R121" si="41">SUM(R122:R125)</f>
        <v>390.73299765688637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19</v>
      </c>
      <c r="I122" s="48">
        <v>19</v>
      </c>
      <c r="J122" s="48">
        <v>19</v>
      </c>
      <c r="K122" s="51">
        <v>0</v>
      </c>
      <c r="L122" s="228">
        <f>J122*(1-Q122)+K122*Q122</f>
        <v>16.926589794980806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16.926589794980806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207</v>
      </c>
      <c r="I123" s="48">
        <v>188</v>
      </c>
      <c r="J123" s="48">
        <v>155</v>
      </c>
      <c r="K123" s="51">
        <v>155</v>
      </c>
      <c r="L123" s="231">
        <f>J123*(1-Q123)+K123*Q123</f>
        <v>155</v>
      </c>
      <c r="M123" s="48">
        <v>19</v>
      </c>
      <c r="N123" s="48">
        <v>19</v>
      </c>
      <c r="O123" s="51">
        <v>19</v>
      </c>
      <c r="P123" s="231">
        <f>N123*(1-Q123)+O123*Q123</f>
        <v>19</v>
      </c>
      <c r="Q123" s="229">
        <f>$Q$4</f>
        <v>0.22617437797470749</v>
      </c>
      <c r="R123" s="53">
        <f t="shared" si="42"/>
        <v>174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209</v>
      </c>
      <c r="I124" s="48">
        <v>62</v>
      </c>
      <c r="J124" s="48">
        <v>62</v>
      </c>
      <c r="K124" s="51">
        <v>62</v>
      </c>
      <c r="L124" s="231">
        <f>J124*(1-Q124)+K124*Q124</f>
        <v>62</v>
      </c>
      <c r="M124" s="48">
        <v>146</v>
      </c>
      <c r="N124" s="48">
        <v>146</v>
      </c>
      <c r="O124" s="51">
        <v>132</v>
      </c>
      <c r="P124" s="231">
        <f>N124*(1-Q124)+O124*Q124</f>
        <v>137.80640786190554</v>
      </c>
      <c r="Q124" s="229">
        <f>$Q$5</f>
        <v>0.58525658129246161</v>
      </c>
      <c r="R124" s="53">
        <f t="shared" si="42"/>
        <v>199.80640786190554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2353</v>
      </c>
      <c r="I126" s="69">
        <v>631</v>
      </c>
      <c r="J126" s="70"/>
      <c r="K126" s="71"/>
      <c r="L126" s="72">
        <v>618</v>
      </c>
      <c r="M126" s="69">
        <v>1722</v>
      </c>
      <c r="N126" s="70"/>
      <c r="O126" s="71"/>
      <c r="P126" s="72">
        <v>1678</v>
      </c>
      <c r="Q126" s="73"/>
      <c r="R126" s="74">
        <f t="shared" ref="R126:R130" si="43">+L126+P126</f>
        <v>2296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1801</v>
      </c>
      <c r="I127" s="76">
        <v>509</v>
      </c>
      <c r="J127" s="77"/>
      <c r="K127" s="78"/>
      <c r="L127" s="79">
        <v>444</v>
      </c>
      <c r="M127" s="76">
        <v>1292</v>
      </c>
      <c r="N127" s="77"/>
      <c r="O127" s="78"/>
      <c r="P127" s="79">
        <v>1161</v>
      </c>
      <c r="Q127" s="80"/>
      <c r="R127" s="81">
        <f t="shared" si="43"/>
        <v>1605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1061</v>
      </c>
      <c r="I128" s="76">
        <v>226</v>
      </c>
      <c r="J128" s="77"/>
      <c r="K128" s="78"/>
      <c r="L128" s="79">
        <v>102</v>
      </c>
      <c r="M128" s="76">
        <v>835</v>
      </c>
      <c r="N128" s="77"/>
      <c r="O128" s="78"/>
      <c r="P128" s="79">
        <v>616</v>
      </c>
      <c r="Q128" s="80"/>
      <c r="R128" s="81">
        <f t="shared" si="43"/>
        <v>718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500</v>
      </c>
      <c r="I129" s="76">
        <v>46</v>
      </c>
      <c r="J129" s="77"/>
      <c r="K129" s="78"/>
      <c r="L129" s="79">
        <v>13</v>
      </c>
      <c r="M129" s="76">
        <v>454</v>
      </c>
      <c r="N129" s="77"/>
      <c r="O129" s="78"/>
      <c r="P129" s="79">
        <v>311</v>
      </c>
      <c r="Q129" s="80"/>
      <c r="R129" s="81">
        <f t="shared" si="43"/>
        <v>324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366</v>
      </c>
      <c r="I130" s="86">
        <v>9</v>
      </c>
      <c r="J130" s="87"/>
      <c r="K130" s="88"/>
      <c r="L130" s="89">
        <v>0</v>
      </c>
      <c r="M130" s="86">
        <v>357</v>
      </c>
      <c r="N130" s="87"/>
      <c r="O130" s="88"/>
      <c r="P130" s="89">
        <v>237</v>
      </c>
      <c r="Q130" s="90"/>
      <c r="R130" s="91">
        <f t="shared" si="43"/>
        <v>237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103206</v>
      </c>
      <c r="I131" s="96">
        <v>63845</v>
      </c>
      <c r="J131" s="97"/>
      <c r="K131" s="98"/>
      <c r="L131" s="245">
        <f>+L132+SUM(L137:L141)</f>
        <v>24341.08390723736</v>
      </c>
      <c r="M131" s="96">
        <v>39360</v>
      </c>
      <c r="N131" s="100"/>
      <c r="O131" s="101"/>
      <c r="P131" s="245">
        <f>+P132+SUM(P137:P141)</f>
        <v>17221.250888118269</v>
      </c>
      <c r="Q131" s="102"/>
      <c r="R131" s="103">
        <f t="shared" ref="R131" si="44">+R132+SUM(R137:R141)</f>
        <v>41562.334795355629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62793</v>
      </c>
      <c r="I132" s="38">
        <v>45464</v>
      </c>
      <c r="J132" s="39">
        <v>23857</v>
      </c>
      <c r="K132" s="42">
        <v>14954</v>
      </c>
      <c r="L132" s="225">
        <f>SUM(L133:L136)</f>
        <v>21099.08390723736</v>
      </c>
      <c r="M132" s="38">
        <v>17329</v>
      </c>
      <c r="N132" s="39">
        <v>10303</v>
      </c>
      <c r="O132" s="42">
        <v>9703</v>
      </c>
      <c r="P132" s="225">
        <f>SUM(P133:P136)</f>
        <v>10109.250888118269</v>
      </c>
      <c r="Q132" s="43"/>
      <c r="R132" s="44">
        <f t="shared" ref="R132" si="45">SUM(R133:R136)</f>
        <v>31208.334795355629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1751</v>
      </c>
      <c r="I133" s="48">
        <v>1742</v>
      </c>
      <c r="J133" s="48">
        <v>927</v>
      </c>
      <c r="K133" s="51">
        <v>480</v>
      </c>
      <c r="L133" s="228">
        <f>J133*(1-Q133)+K133*Q133</f>
        <v>878.220296755601</v>
      </c>
      <c r="M133" s="48">
        <v>9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878.220296755601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2266</v>
      </c>
      <c r="I134" s="48">
        <v>2015</v>
      </c>
      <c r="J134" s="48">
        <v>1217</v>
      </c>
      <c r="K134" s="51">
        <v>786</v>
      </c>
      <c r="L134" s="231">
        <f>J134*(1-Q134)+K134*Q134</f>
        <v>1119.5188430929011</v>
      </c>
      <c r="M134" s="48">
        <v>252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1119.5188430929011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1774</v>
      </c>
      <c r="I135" s="48">
        <v>1342</v>
      </c>
      <c r="J135" s="48">
        <v>764</v>
      </c>
      <c r="K135" s="51">
        <v>688</v>
      </c>
      <c r="L135" s="231">
        <f>J135*(1-Q135)+K135*Q135</f>
        <v>719.520499821773</v>
      </c>
      <c r="M135" s="48">
        <v>432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719.520499821773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57001</v>
      </c>
      <c r="I136" s="59">
        <v>40365</v>
      </c>
      <c r="J136" s="60">
        <v>20949</v>
      </c>
      <c r="K136" s="63">
        <v>12999</v>
      </c>
      <c r="L136" s="234">
        <f>J136*(1-Q136)+K136*Q136</f>
        <v>18381.824267567084</v>
      </c>
      <c r="M136" s="59">
        <v>16636</v>
      </c>
      <c r="N136" s="60">
        <v>10303</v>
      </c>
      <c r="O136" s="63">
        <v>9703</v>
      </c>
      <c r="P136" s="234">
        <f>N136*(1-Q136)+O136*Q136</f>
        <v>10109.250888118269</v>
      </c>
      <c r="Q136" s="235">
        <f>$Q$6</f>
        <v>0.32291518646954931</v>
      </c>
      <c r="R136" s="65">
        <f t="shared" si="46"/>
        <v>28491.075155685354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19143</v>
      </c>
      <c r="I137" s="69">
        <v>12174</v>
      </c>
      <c r="J137" s="70"/>
      <c r="K137" s="71"/>
      <c r="L137" s="72">
        <v>2453</v>
      </c>
      <c r="M137" s="69">
        <v>6969</v>
      </c>
      <c r="N137" s="70"/>
      <c r="O137" s="71"/>
      <c r="P137" s="72">
        <v>3888</v>
      </c>
      <c r="Q137" s="73"/>
      <c r="R137" s="74">
        <f t="shared" ref="R137:R141" si="47">+L137+P137</f>
        <v>6341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9138</v>
      </c>
      <c r="I138" s="76">
        <v>3187</v>
      </c>
      <c r="J138" s="77"/>
      <c r="K138" s="78"/>
      <c r="L138" s="79">
        <v>514</v>
      </c>
      <c r="M138" s="76">
        <v>5951</v>
      </c>
      <c r="N138" s="77"/>
      <c r="O138" s="78"/>
      <c r="P138" s="79">
        <v>1225</v>
      </c>
      <c r="Q138" s="80"/>
      <c r="R138" s="81">
        <f t="shared" si="47"/>
        <v>1739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8375</v>
      </c>
      <c r="I139" s="76">
        <v>2181</v>
      </c>
      <c r="J139" s="77"/>
      <c r="K139" s="78"/>
      <c r="L139" s="79">
        <v>219</v>
      </c>
      <c r="M139" s="76">
        <v>6194</v>
      </c>
      <c r="N139" s="77"/>
      <c r="O139" s="78"/>
      <c r="P139" s="79">
        <v>1367</v>
      </c>
      <c r="Q139" s="80"/>
      <c r="R139" s="81">
        <f t="shared" si="47"/>
        <v>1586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3529</v>
      </c>
      <c r="I140" s="76">
        <v>807</v>
      </c>
      <c r="J140" s="77"/>
      <c r="K140" s="78"/>
      <c r="L140" s="79">
        <v>56</v>
      </c>
      <c r="M140" s="76">
        <v>2721</v>
      </c>
      <c r="N140" s="77"/>
      <c r="O140" s="78"/>
      <c r="P140" s="79">
        <v>611</v>
      </c>
      <c r="Q140" s="80"/>
      <c r="R140" s="81">
        <f t="shared" si="47"/>
        <v>667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228</v>
      </c>
      <c r="I141" s="86">
        <v>32</v>
      </c>
      <c r="J141" s="87"/>
      <c r="K141" s="88"/>
      <c r="L141" s="89">
        <v>0</v>
      </c>
      <c r="M141" s="86">
        <v>196</v>
      </c>
      <c r="N141" s="87"/>
      <c r="O141" s="88"/>
      <c r="P141" s="89">
        <v>21</v>
      </c>
      <c r="Q141" s="90"/>
      <c r="R141" s="91">
        <f t="shared" si="47"/>
        <v>21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742620</v>
      </c>
      <c r="I142" s="96">
        <v>121044</v>
      </c>
      <c r="J142" s="97"/>
      <c r="K142" s="98"/>
      <c r="L142" s="245">
        <f>+L143+SUM(L148:L152)</f>
        <v>87711.571506170949</v>
      </c>
      <c r="M142" s="96">
        <v>621576</v>
      </c>
      <c r="N142" s="100"/>
      <c r="O142" s="101"/>
      <c r="P142" s="245">
        <f>+P143+SUM(P148:P152)</f>
        <v>481293.50202627137</v>
      </c>
      <c r="Q142" s="102"/>
      <c r="R142" s="103">
        <f t="shared" ref="R142" si="48">+R143+SUM(R148:R152)</f>
        <v>569005.07353244233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155263</v>
      </c>
      <c r="I143" s="38">
        <v>30082</v>
      </c>
      <c r="J143" s="39">
        <v>28847</v>
      </c>
      <c r="K143" s="42">
        <v>27375</v>
      </c>
      <c r="L143" s="225">
        <f>SUM(L144:L147)</f>
        <v>28305.571506170949</v>
      </c>
      <c r="M143" s="38">
        <v>125181</v>
      </c>
      <c r="N143" s="39">
        <v>122950</v>
      </c>
      <c r="O143" s="42">
        <v>118659</v>
      </c>
      <c r="P143" s="225">
        <f>SUM(P144:P147)</f>
        <v>120684.50202627138</v>
      </c>
      <c r="Q143" s="43"/>
      <c r="R143" s="44">
        <f t="shared" ref="R143" si="49">SUM(R144:R147)</f>
        <v>148990.07353244233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995</v>
      </c>
      <c r="I144" s="48">
        <v>717</v>
      </c>
      <c r="J144" s="48">
        <v>535</v>
      </c>
      <c r="K144" s="51">
        <v>343</v>
      </c>
      <c r="L144" s="228">
        <f>J144*(1-Q144)+K144*Q144</f>
        <v>514.04764424401651</v>
      </c>
      <c r="M144" s="48">
        <v>279</v>
      </c>
      <c r="N144" s="48">
        <v>279</v>
      </c>
      <c r="O144" s="51">
        <v>279</v>
      </c>
      <c r="P144" s="228">
        <f>N144*(1-Q144)+O144*Q144</f>
        <v>279</v>
      </c>
      <c r="Q144" s="229">
        <f>$Q$3</f>
        <v>0.10912685289574692</v>
      </c>
      <c r="R144" s="53">
        <f t="shared" ref="R144:R147" si="50">L144+P144</f>
        <v>793.04764424401651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24720</v>
      </c>
      <c r="I145" s="48">
        <v>8995</v>
      </c>
      <c r="J145" s="48">
        <v>8633</v>
      </c>
      <c r="K145" s="51">
        <v>8376</v>
      </c>
      <c r="L145" s="231">
        <f>J145*(1-Q145)+K145*Q145</f>
        <v>8574.8731848605003</v>
      </c>
      <c r="M145" s="48">
        <v>15725</v>
      </c>
      <c r="N145" s="48">
        <v>15431</v>
      </c>
      <c r="O145" s="51">
        <v>14949</v>
      </c>
      <c r="P145" s="231">
        <f>N145*(1-Q145)+O145*Q145</f>
        <v>15321.983949816191</v>
      </c>
      <c r="Q145" s="229">
        <f>$Q$4</f>
        <v>0.22617437797470749</v>
      </c>
      <c r="R145" s="53">
        <f t="shared" si="50"/>
        <v>23896.857134676691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114404</v>
      </c>
      <c r="I146" s="48">
        <v>15427</v>
      </c>
      <c r="J146" s="48">
        <v>15106</v>
      </c>
      <c r="K146" s="51">
        <v>14599</v>
      </c>
      <c r="L146" s="231">
        <f>J146*(1-Q146)+K146*Q146</f>
        <v>14809.274913284722</v>
      </c>
      <c r="M146" s="48">
        <v>98977</v>
      </c>
      <c r="N146" s="48">
        <v>97208</v>
      </c>
      <c r="O146" s="51">
        <v>93675</v>
      </c>
      <c r="P146" s="231">
        <f>N146*(1-Q146)+O146*Q146</f>
        <v>95140.288498293725</v>
      </c>
      <c r="Q146" s="229">
        <f>$Q$5</f>
        <v>0.58525658129246161</v>
      </c>
      <c r="R146" s="53">
        <f t="shared" si="50"/>
        <v>109949.56341157845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15144</v>
      </c>
      <c r="I147" s="59">
        <v>4944</v>
      </c>
      <c r="J147" s="60">
        <v>4574</v>
      </c>
      <c r="K147" s="63">
        <v>4058</v>
      </c>
      <c r="L147" s="234">
        <f>J147*(1-Q147)+K147*Q147</f>
        <v>4407.3757637817125</v>
      </c>
      <c r="M147" s="59">
        <v>10200</v>
      </c>
      <c r="N147" s="60">
        <v>10033</v>
      </c>
      <c r="O147" s="63">
        <v>9755</v>
      </c>
      <c r="P147" s="234">
        <f>N147*(1-Q147)+O147*Q147</f>
        <v>9943.2295781614666</v>
      </c>
      <c r="Q147" s="235">
        <f>$Q$6</f>
        <v>0.32291518646954931</v>
      </c>
      <c r="R147" s="65">
        <f t="shared" si="50"/>
        <v>14350.605341943179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264343</v>
      </c>
      <c r="I148" s="69">
        <v>39695</v>
      </c>
      <c r="J148" s="70"/>
      <c r="K148" s="71"/>
      <c r="L148" s="72">
        <v>37068</v>
      </c>
      <c r="M148" s="69">
        <v>224648</v>
      </c>
      <c r="N148" s="70"/>
      <c r="O148" s="71"/>
      <c r="P148" s="72">
        <v>199325</v>
      </c>
      <c r="Q148" s="73"/>
      <c r="R148" s="74">
        <f t="shared" ref="R148:R152" si="51">+L148+P148</f>
        <v>236393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151897</v>
      </c>
      <c r="I149" s="76">
        <v>25351</v>
      </c>
      <c r="J149" s="77"/>
      <c r="K149" s="78"/>
      <c r="L149" s="79">
        <v>15355</v>
      </c>
      <c r="M149" s="76">
        <v>126546</v>
      </c>
      <c r="N149" s="77"/>
      <c r="O149" s="78"/>
      <c r="P149" s="79">
        <v>94038</v>
      </c>
      <c r="Q149" s="80"/>
      <c r="R149" s="81">
        <f t="shared" si="51"/>
        <v>109393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114248</v>
      </c>
      <c r="I150" s="76">
        <v>20831</v>
      </c>
      <c r="J150" s="77"/>
      <c r="K150" s="78"/>
      <c r="L150" s="79">
        <v>6449</v>
      </c>
      <c r="M150" s="76">
        <v>93417</v>
      </c>
      <c r="N150" s="77"/>
      <c r="O150" s="78"/>
      <c r="P150" s="79">
        <v>47532</v>
      </c>
      <c r="Q150" s="80"/>
      <c r="R150" s="81">
        <f t="shared" si="51"/>
        <v>53981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40959</v>
      </c>
      <c r="I151" s="76">
        <v>4615</v>
      </c>
      <c r="J151" s="77"/>
      <c r="K151" s="78"/>
      <c r="L151" s="79">
        <v>462</v>
      </c>
      <c r="M151" s="76">
        <v>36345</v>
      </c>
      <c r="N151" s="77"/>
      <c r="O151" s="78"/>
      <c r="P151" s="79">
        <v>14246</v>
      </c>
      <c r="Q151" s="80"/>
      <c r="R151" s="81">
        <f t="shared" si="51"/>
        <v>14708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15910</v>
      </c>
      <c r="I152" s="86">
        <v>469</v>
      </c>
      <c r="J152" s="87"/>
      <c r="K152" s="88"/>
      <c r="L152" s="89">
        <v>72</v>
      </c>
      <c r="M152" s="86">
        <v>15440</v>
      </c>
      <c r="N152" s="87"/>
      <c r="O152" s="88"/>
      <c r="P152" s="89">
        <v>5468</v>
      </c>
      <c r="Q152" s="90"/>
      <c r="R152" s="91">
        <f t="shared" si="51"/>
        <v>5540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27368</v>
      </c>
      <c r="I153" s="96">
        <v>3441</v>
      </c>
      <c r="J153" s="97"/>
      <c r="K153" s="98"/>
      <c r="L153" s="245">
        <f>+L154+SUM(L159:L163)</f>
        <v>2858.0556555941785</v>
      </c>
      <c r="M153" s="96">
        <v>23927</v>
      </c>
      <c r="N153" s="100"/>
      <c r="O153" s="101"/>
      <c r="P153" s="245">
        <f>+P154+SUM(P159:P163)</f>
        <v>21087.20489564431</v>
      </c>
      <c r="Q153" s="102"/>
      <c r="R153" s="103">
        <f t="shared" ref="R153" si="52">+R154+SUM(R159:R163)</f>
        <v>23945.260551238487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19577</v>
      </c>
      <c r="I154" s="38">
        <v>2396</v>
      </c>
      <c r="J154" s="39">
        <v>2199</v>
      </c>
      <c r="K154" s="42">
        <v>1996</v>
      </c>
      <c r="L154" s="225">
        <f>SUM(L155:L158)</f>
        <v>2130.0556555941785</v>
      </c>
      <c r="M154" s="38">
        <v>17181</v>
      </c>
      <c r="N154" s="39">
        <v>16704</v>
      </c>
      <c r="O154" s="42">
        <v>15721</v>
      </c>
      <c r="P154" s="225">
        <f>SUM(P155:P158)</f>
        <v>16140.204895644309</v>
      </c>
      <c r="Q154" s="43"/>
      <c r="R154" s="44">
        <f t="shared" ref="R154" si="53">SUM(R155:R158)</f>
        <v>18270.260551238487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298</v>
      </c>
      <c r="I155" s="48">
        <v>279</v>
      </c>
      <c r="J155" s="48">
        <v>214</v>
      </c>
      <c r="K155" s="51">
        <v>150</v>
      </c>
      <c r="L155" s="228">
        <f>J155*(1-Q155)+K155*Q155</f>
        <v>207.01588141467218</v>
      </c>
      <c r="M155" s="48">
        <v>18</v>
      </c>
      <c r="N155" s="48">
        <v>18</v>
      </c>
      <c r="O155" s="51">
        <v>18</v>
      </c>
      <c r="P155" s="228">
        <f>N155*(1-Q155)+O155*Q155</f>
        <v>18</v>
      </c>
      <c r="Q155" s="229">
        <f>$Q$3</f>
        <v>0.10912685289574692</v>
      </c>
      <c r="R155" s="53">
        <f t="shared" ref="R155:R158" si="54">L155+P155</f>
        <v>225.01588141467218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2831</v>
      </c>
      <c r="I156" s="48">
        <v>686</v>
      </c>
      <c r="J156" s="48">
        <v>588</v>
      </c>
      <c r="K156" s="51">
        <v>534</v>
      </c>
      <c r="L156" s="231">
        <f>J156*(1-Q156)+K156*Q156</f>
        <v>575.78658358936582</v>
      </c>
      <c r="M156" s="48">
        <v>2145</v>
      </c>
      <c r="N156" s="48">
        <v>2008</v>
      </c>
      <c r="O156" s="51">
        <v>1979</v>
      </c>
      <c r="P156" s="231">
        <f>N156*(1-Q156)+O156*Q156</f>
        <v>2001.4409430387334</v>
      </c>
      <c r="Q156" s="229">
        <f>$Q$4</f>
        <v>0.22617437797470749</v>
      </c>
      <c r="R156" s="53">
        <f t="shared" si="54"/>
        <v>2577.2275266280994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16209</v>
      </c>
      <c r="I157" s="48">
        <v>1368</v>
      </c>
      <c r="J157" s="48">
        <v>1334</v>
      </c>
      <c r="K157" s="51">
        <v>1249</v>
      </c>
      <c r="L157" s="231">
        <f>J157*(1-Q157)+K157*Q157</f>
        <v>1284.2531905901405</v>
      </c>
      <c r="M157" s="48">
        <v>14841</v>
      </c>
      <c r="N157" s="48">
        <v>14500</v>
      </c>
      <c r="O157" s="51">
        <v>13554</v>
      </c>
      <c r="P157" s="231">
        <f>N157*(1-Q157)+O157*Q157</f>
        <v>13946.347274097332</v>
      </c>
      <c r="Q157" s="229">
        <f>$Q$5</f>
        <v>0.58525658129246161</v>
      </c>
      <c r="R157" s="53">
        <f t="shared" si="54"/>
        <v>15230.600464687472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240</v>
      </c>
      <c r="I158" s="59">
        <v>63</v>
      </c>
      <c r="J158" s="60">
        <v>63</v>
      </c>
      <c r="K158" s="63">
        <v>63</v>
      </c>
      <c r="L158" s="234">
        <f>J158*(1-Q158)+K158*Q158</f>
        <v>63</v>
      </c>
      <c r="M158" s="59">
        <v>177</v>
      </c>
      <c r="N158" s="60">
        <v>177</v>
      </c>
      <c r="O158" s="63">
        <v>169</v>
      </c>
      <c r="P158" s="234">
        <f>N158*(1-Q158)+O158*Q158</f>
        <v>174.41667850824359</v>
      </c>
      <c r="Q158" s="235">
        <f>$Q$6</f>
        <v>0.32291518646954931</v>
      </c>
      <c r="R158" s="65">
        <f t="shared" si="54"/>
        <v>237.41667850824359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5650</v>
      </c>
      <c r="I159" s="69">
        <v>570</v>
      </c>
      <c r="J159" s="70"/>
      <c r="K159" s="71"/>
      <c r="L159" s="72">
        <v>494</v>
      </c>
      <c r="M159" s="69">
        <v>5079</v>
      </c>
      <c r="N159" s="70"/>
      <c r="O159" s="71"/>
      <c r="P159" s="72">
        <v>3899</v>
      </c>
      <c r="Q159" s="73"/>
      <c r="R159" s="74">
        <f t="shared" ref="R159:R163" si="55">+L159+P159</f>
        <v>4393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1607</v>
      </c>
      <c r="I160" s="76">
        <v>359</v>
      </c>
      <c r="J160" s="77"/>
      <c r="K160" s="78"/>
      <c r="L160" s="79">
        <v>218</v>
      </c>
      <c r="M160" s="76">
        <v>1248</v>
      </c>
      <c r="N160" s="77"/>
      <c r="O160" s="78"/>
      <c r="P160" s="79">
        <v>853</v>
      </c>
      <c r="Q160" s="80"/>
      <c r="R160" s="81">
        <f t="shared" si="55"/>
        <v>1071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382</v>
      </c>
      <c r="I161" s="76">
        <v>103</v>
      </c>
      <c r="J161" s="77"/>
      <c r="K161" s="78"/>
      <c r="L161" s="79">
        <v>16</v>
      </c>
      <c r="M161" s="76">
        <v>278</v>
      </c>
      <c r="N161" s="77"/>
      <c r="O161" s="78"/>
      <c r="P161" s="79">
        <v>116</v>
      </c>
      <c r="Q161" s="80"/>
      <c r="R161" s="81">
        <f t="shared" si="55"/>
        <v>132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146</v>
      </c>
      <c r="I162" s="76">
        <v>13</v>
      </c>
      <c r="J162" s="77"/>
      <c r="K162" s="78"/>
      <c r="L162" s="79">
        <v>0</v>
      </c>
      <c r="M162" s="76">
        <v>133</v>
      </c>
      <c r="N162" s="77"/>
      <c r="O162" s="78"/>
      <c r="P162" s="79">
        <v>72</v>
      </c>
      <c r="Q162" s="80"/>
      <c r="R162" s="81">
        <f t="shared" si="55"/>
        <v>72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7</v>
      </c>
      <c r="I163" s="86">
        <v>0</v>
      </c>
      <c r="J163" s="87"/>
      <c r="K163" s="88"/>
      <c r="L163" s="89">
        <v>0</v>
      </c>
      <c r="M163" s="86">
        <v>7</v>
      </c>
      <c r="N163" s="87"/>
      <c r="O163" s="88"/>
      <c r="P163" s="89">
        <v>7</v>
      </c>
      <c r="Q163" s="90"/>
      <c r="R163" s="91">
        <f t="shared" si="55"/>
        <v>7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82782</v>
      </c>
      <c r="I164" s="96">
        <v>7897</v>
      </c>
      <c r="J164" s="97"/>
      <c r="K164" s="98"/>
      <c r="L164" s="245">
        <f>+L165+SUM(L170:L174)</f>
        <v>6906.4941446132934</v>
      </c>
      <c r="M164" s="96">
        <v>74885</v>
      </c>
      <c r="N164" s="100"/>
      <c r="O164" s="101"/>
      <c r="P164" s="245">
        <f>+P165+SUM(P170:P174)</f>
        <v>65051.335103223937</v>
      </c>
      <c r="Q164" s="102"/>
      <c r="R164" s="103">
        <f t="shared" ref="R164" si="56">+R165+SUM(R170:R174)</f>
        <v>71957.829247837231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46997</v>
      </c>
      <c r="I165" s="38">
        <v>5332</v>
      </c>
      <c r="J165" s="39">
        <v>5127</v>
      </c>
      <c r="K165" s="42">
        <v>4887</v>
      </c>
      <c r="L165" s="225">
        <f>SUM(L166:L169)</f>
        <v>5028.4941446132934</v>
      </c>
      <c r="M165" s="38">
        <v>41665</v>
      </c>
      <c r="N165" s="39">
        <v>40785</v>
      </c>
      <c r="O165" s="42">
        <v>39096</v>
      </c>
      <c r="P165" s="225">
        <f>SUM(P166:P169)</f>
        <v>39818.335103223937</v>
      </c>
      <c r="Q165" s="43"/>
      <c r="R165" s="44">
        <f t="shared" ref="R165" si="57">SUM(R166:R169)</f>
        <v>44846.829247837231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231</v>
      </c>
      <c r="I166" s="48">
        <v>182</v>
      </c>
      <c r="J166" s="48">
        <v>132</v>
      </c>
      <c r="K166" s="51">
        <v>69</v>
      </c>
      <c r="L166" s="228">
        <f>J166*(1-Q166)+K166*Q166</f>
        <v>125.12500826756794</v>
      </c>
      <c r="M166" s="48">
        <v>49</v>
      </c>
      <c r="N166" s="48">
        <v>49</v>
      </c>
      <c r="O166" s="51">
        <v>49</v>
      </c>
      <c r="P166" s="228">
        <f>N166*(1-Q166)+O166*Q166</f>
        <v>49</v>
      </c>
      <c r="Q166" s="229">
        <f>$Q$3</f>
        <v>0.10912685289574692</v>
      </c>
      <c r="R166" s="53">
        <f t="shared" ref="R166:R169" si="58">L166+P166</f>
        <v>174.12500826756792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2871</v>
      </c>
      <c r="I167" s="48">
        <v>585</v>
      </c>
      <c r="J167" s="48">
        <v>553</v>
      </c>
      <c r="K167" s="51">
        <v>527</v>
      </c>
      <c r="L167" s="231">
        <f>J167*(1-Q167)+K167*Q167</f>
        <v>547.11946617265755</v>
      </c>
      <c r="M167" s="48">
        <v>2287</v>
      </c>
      <c r="N167" s="48">
        <v>2255</v>
      </c>
      <c r="O167" s="51">
        <v>2211</v>
      </c>
      <c r="P167" s="231">
        <f>N167*(1-Q167)+O167*Q167</f>
        <v>2245.0483273691129</v>
      </c>
      <c r="Q167" s="229">
        <f>$Q$4</f>
        <v>0.22617437797470749</v>
      </c>
      <c r="R167" s="53">
        <f t="shared" si="58"/>
        <v>2792.1677935417706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43303</v>
      </c>
      <c r="I168" s="48">
        <v>4459</v>
      </c>
      <c r="J168" s="48">
        <v>4364</v>
      </c>
      <c r="K168" s="51">
        <v>4223</v>
      </c>
      <c r="L168" s="231">
        <f>J168*(1-Q168)+K168*Q168</f>
        <v>4281.4788220377632</v>
      </c>
      <c r="M168" s="48">
        <v>38843</v>
      </c>
      <c r="N168" s="48">
        <v>38023</v>
      </c>
      <c r="O168" s="51">
        <v>36401</v>
      </c>
      <c r="P168" s="231">
        <f>N168*(1-Q168)+O168*Q168</f>
        <v>37073.713825143626</v>
      </c>
      <c r="Q168" s="229">
        <f>$Q$5</f>
        <v>0.58525658129246161</v>
      </c>
      <c r="R168" s="53">
        <f t="shared" si="58"/>
        <v>41355.192647181393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592</v>
      </c>
      <c r="I169" s="59">
        <v>106</v>
      </c>
      <c r="J169" s="60">
        <v>78</v>
      </c>
      <c r="K169" s="63">
        <v>68</v>
      </c>
      <c r="L169" s="234">
        <f>J169*(1-Q169)+K169*Q169</f>
        <v>74.770848135304504</v>
      </c>
      <c r="M169" s="59">
        <v>486</v>
      </c>
      <c r="N169" s="60">
        <v>458</v>
      </c>
      <c r="O169" s="63">
        <v>435</v>
      </c>
      <c r="P169" s="234">
        <f>N169*(1-Q169)+O169*Q169</f>
        <v>450.57295071120035</v>
      </c>
      <c r="Q169" s="235">
        <f>$Q$6</f>
        <v>0.32291518646954931</v>
      </c>
      <c r="R169" s="65">
        <f t="shared" si="58"/>
        <v>525.3437988465048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27484</v>
      </c>
      <c r="I170" s="69">
        <v>1951</v>
      </c>
      <c r="J170" s="70"/>
      <c r="K170" s="71"/>
      <c r="L170" s="72">
        <v>1518</v>
      </c>
      <c r="M170" s="69">
        <v>25533</v>
      </c>
      <c r="N170" s="70"/>
      <c r="O170" s="71"/>
      <c r="P170" s="72">
        <v>21057</v>
      </c>
      <c r="Q170" s="73"/>
      <c r="R170" s="74">
        <f t="shared" ref="R170:R174" si="59">+L170+P170</f>
        <v>22575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5645</v>
      </c>
      <c r="I171" s="76">
        <v>490</v>
      </c>
      <c r="J171" s="77"/>
      <c r="K171" s="78"/>
      <c r="L171" s="79">
        <v>360</v>
      </c>
      <c r="M171" s="76">
        <v>5155</v>
      </c>
      <c r="N171" s="77"/>
      <c r="O171" s="78"/>
      <c r="P171" s="79">
        <v>3163</v>
      </c>
      <c r="Q171" s="80"/>
      <c r="R171" s="81">
        <f t="shared" si="59"/>
        <v>3523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1786</v>
      </c>
      <c r="I172" s="76">
        <v>66</v>
      </c>
      <c r="J172" s="77"/>
      <c r="K172" s="78"/>
      <c r="L172" s="79">
        <v>0</v>
      </c>
      <c r="M172" s="76">
        <v>1720</v>
      </c>
      <c r="N172" s="77"/>
      <c r="O172" s="78"/>
      <c r="P172" s="79">
        <v>704</v>
      </c>
      <c r="Q172" s="80"/>
      <c r="R172" s="81">
        <f t="shared" si="59"/>
        <v>704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631</v>
      </c>
      <c r="I173" s="76">
        <v>58</v>
      </c>
      <c r="J173" s="77"/>
      <c r="K173" s="78"/>
      <c r="L173" s="79">
        <v>0</v>
      </c>
      <c r="M173" s="76">
        <v>573</v>
      </c>
      <c r="N173" s="77"/>
      <c r="O173" s="78"/>
      <c r="P173" s="79">
        <v>223</v>
      </c>
      <c r="Q173" s="80"/>
      <c r="R173" s="81">
        <f t="shared" si="59"/>
        <v>223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239</v>
      </c>
      <c r="I174" s="86">
        <v>0</v>
      </c>
      <c r="J174" s="87"/>
      <c r="K174" s="88"/>
      <c r="L174" s="89">
        <v>0</v>
      </c>
      <c r="M174" s="86">
        <v>239</v>
      </c>
      <c r="N174" s="87"/>
      <c r="O174" s="88"/>
      <c r="P174" s="89">
        <v>86</v>
      </c>
      <c r="Q174" s="90"/>
      <c r="R174" s="91">
        <f t="shared" si="59"/>
        <v>86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125506</v>
      </c>
      <c r="I175" s="96">
        <v>14901</v>
      </c>
      <c r="J175" s="97"/>
      <c r="K175" s="98"/>
      <c r="L175" s="245">
        <f>+L176+SUM(L181:L185)</f>
        <v>12781.58823682328</v>
      </c>
      <c r="M175" s="96">
        <v>110605</v>
      </c>
      <c r="N175" s="100"/>
      <c r="O175" s="101"/>
      <c r="P175" s="245">
        <f>+P176+SUM(P181:P185)</f>
        <v>92641.783286642065</v>
      </c>
      <c r="Q175" s="102"/>
      <c r="R175" s="103">
        <f t="shared" ref="R175" si="60">+R176+SUM(R181:R185)</f>
        <v>105423.37152346535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35078</v>
      </c>
      <c r="I176" s="38">
        <v>5654</v>
      </c>
      <c r="J176" s="39">
        <v>5488</v>
      </c>
      <c r="K176" s="42">
        <v>5324</v>
      </c>
      <c r="L176" s="225">
        <f>SUM(L177:L180)</f>
        <v>5400.5882368232797</v>
      </c>
      <c r="M176" s="38">
        <v>29424</v>
      </c>
      <c r="N176" s="39">
        <v>29053</v>
      </c>
      <c r="O176" s="42">
        <v>28232</v>
      </c>
      <c r="P176" s="225">
        <f>SUM(P177:P180)</f>
        <v>28618.783286642065</v>
      </c>
      <c r="Q176" s="43"/>
      <c r="R176" s="44">
        <f t="shared" ref="R176" si="61">SUM(R177:R180)</f>
        <v>34019.37152346535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158</v>
      </c>
      <c r="I177" s="48">
        <v>101</v>
      </c>
      <c r="J177" s="48">
        <v>51</v>
      </c>
      <c r="K177" s="51">
        <v>28</v>
      </c>
      <c r="L177" s="228">
        <f>J177*(1-Q177)+K177*Q177</f>
        <v>48.490082383397819</v>
      </c>
      <c r="M177" s="48">
        <v>57</v>
      </c>
      <c r="N177" s="48">
        <v>57</v>
      </c>
      <c r="O177" s="51">
        <v>57</v>
      </c>
      <c r="P177" s="228">
        <f>N177*(1-Q177)+O177*Q177</f>
        <v>56.999999999999993</v>
      </c>
      <c r="Q177" s="229">
        <f>$Q$3</f>
        <v>0.10912685289574692</v>
      </c>
      <c r="R177" s="53">
        <f t="shared" ref="R177:R180" si="62">L177+P177</f>
        <v>105.49008238339781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3428</v>
      </c>
      <c r="I178" s="48">
        <v>1127</v>
      </c>
      <c r="J178" s="48">
        <v>1046</v>
      </c>
      <c r="K178" s="51">
        <v>1051</v>
      </c>
      <c r="L178" s="231">
        <f>J178*(1-Q178)+K178*Q178</f>
        <v>1047.1308718898736</v>
      </c>
      <c r="M178" s="48">
        <v>2301</v>
      </c>
      <c r="N178" s="48">
        <v>2296</v>
      </c>
      <c r="O178" s="51">
        <v>2181</v>
      </c>
      <c r="P178" s="231">
        <f>N178*(1-Q178)+O178*Q178</f>
        <v>2269.9899465329086</v>
      </c>
      <c r="Q178" s="229">
        <f>$Q$4</f>
        <v>0.22617437797470749</v>
      </c>
      <c r="R178" s="53">
        <f t="shared" si="62"/>
        <v>3317.1208184227821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31159</v>
      </c>
      <c r="I179" s="48">
        <v>4344</v>
      </c>
      <c r="J179" s="48">
        <v>4308</v>
      </c>
      <c r="K179" s="51">
        <v>4161</v>
      </c>
      <c r="L179" s="231">
        <f>J179*(1-Q179)+K179*Q179</f>
        <v>4221.9672825500083</v>
      </c>
      <c r="M179" s="48">
        <v>26815</v>
      </c>
      <c r="N179" s="48">
        <v>26450</v>
      </c>
      <c r="O179" s="51">
        <v>25763</v>
      </c>
      <c r="P179" s="231">
        <f>N179*(1-Q179)+O179*Q179</f>
        <v>26047.928728652078</v>
      </c>
      <c r="Q179" s="229">
        <f>$Q$5</f>
        <v>0.58525658129246161</v>
      </c>
      <c r="R179" s="53">
        <f t="shared" si="62"/>
        <v>30269.896011202087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333</v>
      </c>
      <c r="I180" s="59">
        <v>83</v>
      </c>
      <c r="J180" s="60">
        <v>83</v>
      </c>
      <c r="K180" s="63">
        <v>83</v>
      </c>
      <c r="L180" s="234">
        <f>J180*(1-Q180)+K180*Q180</f>
        <v>83</v>
      </c>
      <c r="M180" s="59">
        <v>250</v>
      </c>
      <c r="N180" s="60">
        <v>250</v>
      </c>
      <c r="O180" s="63">
        <v>231</v>
      </c>
      <c r="P180" s="234">
        <f>N180*(1-Q180)+O180*Q180</f>
        <v>243.86461145707855</v>
      </c>
      <c r="Q180" s="235">
        <f>$Q$6</f>
        <v>0.32291518646954931</v>
      </c>
      <c r="R180" s="65">
        <f t="shared" si="62"/>
        <v>326.86461145707858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66280</v>
      </c>
      <c r="I181" s="69">
        <v>6777</v>
      </c>
      <c r="J181" s="70"/>
      <c r="K181" s="71"/>
      <c r="L181" s="72">
        <v>6385</v>
      </c>
      <c r="M181" s="69">
        <v>59503</v>
      </c>
      <c r="N181" s="70"/>
      <c r="O181" s="71"/>
      <c r="P181" s="72">
        <v>51504</v>
      </c>
      <c r="Q181" s="73"/>
      <c r="R181" s="74">
        <f t="shared" ref="R181:R185" si="63">+L181+P181</f>
        <v>57889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16755</v>
      </c>
      <c r="I182" s="76">
        <v>1752</v>
      </c>
      <c r="J182" s="77"/>
      <c r="K182" s="78"/>
      <c r="L182" s="79">
        <v>787</v>
      </c>
      <c r="M182" s="76">
        <v>15003</v>
      </c>
      <c r="N182" s="77"/>
      <c r="O182" s="78"/>
      <c r="P182" s="79">
        <v>9826</v>
      </c>
      <c r="Q182" s="80"/>
      <c r="R182" s="81">
        <f t="shared" si="63"/>
        <v>10613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5020</v>
      </c>
      <c r="I183" s="76">
        <v>657</v>
      </c>
      <c r="J183" s="77"/>
      <c r="K183" s="78"/>
      <c r="L183" s="79">
        <v>209</v>
      </c>
      <c r="M183" s="76">
        <v>4363</v>
      </c>
      <c r="N183" s="77"/>
      <c r="O183" s="78"/>
      <c r="P183" s="79">
        <v>1930</v>
      </c>
      <c r="Q183" s="80"/>
      <c r="R183" s="81">
        <f t="shared" si="63"/>
        <v>2139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1696</v>
      </c>
      <c r="I184" s="76">
        <v>62</v>
      </c>
      <c r="J184" s="77"/>
      <c r="K184" s="78"/>
      <c r="L184" s="79">
        <v>0</v>
      </c>
      <c r="M184" s="76">
        <v>1634</v>
      </c>
      <c r="N184" s="77"/>
      <c r="O184" s="78"/>
      <c r="P184" s="79">
        <v>574</v>
      </c>
      <c r="Q184" s="80"/>
      <c r="R184" s="81">
        <f t="shared" si="63"/>
        <v>574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677</v>
      </c>
      <c r="I185" s="86">
        <v>0</v>
      </c>
      <c r="J185" s="87"/>
      <c r="K185" s="88"/>
      <c r="L185" s="89">
        <v>0</v>
      </c>
      <c r="M185" s="86">
        <v>677</v>
      </c>
      <c r="N185" s="87"/>
      <c r="O185" s="88"/>
      <c r="P185" s="89">
        <v>189</v>
      </c>
      <c r="Q185" s="90"/>
      <c r="R185" s="91">
        <f t="shared" si="63"/>
        <v>189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114763</v>
      </c>
      <c r="I186" s="96">
        <v>16262</v>
      </c>
      <c r="J186" s="97"/>
      <c r="K186" s="98"/>
      <c r="L186" s="245">
        <f>+L187+SUM(L192:L196)</f>
        <v>12981.023647061029</v>
      </c>
      <c r="M186" s="96">
        <v>98501</v>
      </c>
      <c r="N186" s="100"/>
      <c r="O186" s="101"/>
      <c r="P186" s="245">
        <f>+P187+SUM(P192:P196)</f>
        <v>78265.326223422511</v>
      </c>
      <c r="Q186" s="102"/>
      <c r="R186" s="103">
        <f t="shared" ref="R186" si="64">+R187+SUM(R192:R196)</f>
        <v>91246.349870483537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16865</v>
      </c>
      <c r="I187" s="38">
        <v>3807</v>
      </c>
      <c r="J187" s="39">
        <v>3779</v>
      </c>
      <c r="K187" s="42">
        <v>3605</v>
      </c>
      <c r="L187" s="225">
        <f>SUM(L188:L191)</f>
        <v>3715.0236470610294</v>
      </c>
      <c r="M187" s="38">
        <v>13059</v>
      </c>
      <c r="N187" s="39">
        <v>12895</v>
      </c>
      <c r="O187" s="42">
        <v>12652</v>
      </c>
      <c r="P187" s="225">
        <f>SUM(P188:P191)</f>
        <v>12784.326223422504</v>
      </c>
      <c r="Q187" s="43"/>
      <c r="R187" s="44">
        <f t="shared" ref="R187" si="65">SUM(R188:R191)</f>
        <v>16499.349870483537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173</v>
      </c>
      <c r="I188" s="48">
        <v>105</v>
      </c>
      <c r="J188" s="48">
        <v>105</v>
      </c>
      <c r="K188" s="51">
        <v>63</v>
      </c>
      <c r="L188" s="228">
        <f>J188*(1-Q188)+K188*Q188</f>
        <v>100.41667217837862</v>
      </c>
      <c r="M188" s="48">
        <v>68</v>
      </c>
      <c r="N188" s="48">
        <v>68</v>
      </c>
      <c r="O188" s="51">
        <v>68</v>
      </c>
      <c r="P188" s="228">
        <f>N188*(1-Q188)+O188*Q188</f>
        <v>68</v>
      </c>
      <c r="Q188" s="229">
        <f>$Q$3</f>
        <v>0.10912685289574692</v>
      </c>
      <c r="R188" s="53">
        <f t="shared" ref="R188:R191" si="66">L188+P188</f>
        <v>168.41667217837863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3909</v>
      </c>
      <c r="I189" s="48">
        <v>1172</v>
      </c>
      <c r="J189" s="48">
        <v>1172</v>
      </c>
      <c r="K189" s="51">
        <v>1119</v>
      </c>
      <c r="L189" s="231">
        <f>J189*(1-Q189)+K189*Q189</f>
        <v>1160.0127579673403</v>
      </c>
      <c r="M189" s="48">
        <v>2737</v>
      </c>
      <c r="N189" s="48">
        <v>2698</v>
      </c>
      <c r="O189" s="51">
        <v>2609</v>
      </c>
      <c r="P189" s="231">
        <f>N189*(1-Q189)+O189*Q189</f>
        <v>2677.8704803602509</v>
      </c>
      <c r="Q189" s="229">
        <f>$Q$4</f>
        <v>0.22617437797470749</v>
      </c>
      <c r="R189" s="53">
        <f t="shared" si="66"/>
        <v>3837.8832383275912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12576</v>
      </c>
      <c r="I190" s="48">
        <v>2449</v>
      </c>
      <c r="J190" s="48">
        <v>2421</v>
      </c>
      <c r="K190" s="51">
        <v>2340</v>
      </c>
      <c r="L190" s="231">
        <f>J190*(1-Q190)+K190*Q190</f>
        <v>2373.5942169153104</v>
      </c>
      <c r="M190" s="48">
        <v>10127</v>
      </c>
      <c r="N190" s="48">
        <v>10003</v>
      </c>
      <c r="O190" s="51">
        <v>9850</v>
      </c>
      <c r="P190" s="231">
        <f>N190*(1-Q190)+O190*Q190</f>
        <v>9913.4557430622535</v>
      </c>
      <c r="Q190" s="229">
        <f>$Q$5</f>
        <v>0.58525658129246161</v>
      </c>
      <c r="R190" s="53">
        <f t="shared" si="66"/>
        <v>12287.049959977565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207</v>
      </c>
      <c r="I191" s="59">
        <v>81</v>
      </c>
      <c r="J191" s="60">
        <v>81</v>
      </c>
      <c r="K191" s="63">
        <v>81</v>
      </c>
      <c r="L191" s="234">
        <f>J191*(1-Q191)+K191*Q191</f>
        <v>81</v>
      </c>
      <c r="M191" s="59">
        <v>125</v>
      </c>
      <c r="N191" s="60">
        <v>125</v>
      </c>
      <c r="O191" s="63">
        <v>125</v>
      </c>
      <c r="P191" s="234">
        <f>N191*(1-Q191)+O191*Q191</f>
        <v>125</v>
      </c>
      <c r="Q191" s="235">
        <f>$Q$6</f>
        <v>0.32291518646954931</v>
      </c>
      <c r="R191" s="65">
        <f t="shared" si="66"/>
        <v>206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59719</v>
      </c>
      <c r="I192" s="69">
        <v>8046</v>
      </c>
      <c r="J192" s="70"/>
      <c r="K192" s="71"/>
      <c r="L192" s="72">
        <v>7472</v>
      </c>
      <c r="M192" s="69">
        <v>51673</v>
      </c>
      <c r="N192" s="70"/>
      <c r="O192" s="71"/>
      <c r="P192" s="72">
        <v>46410</v>
      </c>
      <c r="Q192" s="73"/>
      <c r="R192" s="74">
        <f t="shared" ref="R192:R196" si="67">+L192+P192</f>
        <v>53882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22195</v>
      </c>
      <c r="I193" s="76">
        <v>2427</v>
      </c>
      <c r="J193" s="77"/>
      <c r="K193" s="78"/>
      <c r="L193" s="79">
        <v>1410</v>
      </c>
      <c r="M193" s="76">
        <v>19767</v>
      </c>
      <c r="N193" s="77"/>
      <c r="O193" s="78"/>
      <c r="P193" s="79">
        <v>13471</v>
      </c>
      <c r="Q193" s="80"/>
      <c r="R193" s="81">
        <f t="shared" si="67"/>
        <v>14881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10977</v>
      </c>
      <c r="I194" s="76">
        <v>1687</v>
      </c>
      <c r="J194" s="77"/>
      <c r="K194" s="78"/>
      <c r="L194" s="79">
        <v>328</v>
      </c>
      <c r="M194" s="76">
        <v>9290</v>
      </c>
      <c r="N194" s="77"/>
      <c r="O194" s="78"/>
      <c r="P194" s="79">
        <v>4292</v>
      </c>
      <c r="Q194" s="80"/>
      <c r="R194" s="81">
        <f t="shared" si="67"/>
        <v>4620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3655</v>
      </c>
      <c r="I195" s="76">
        <v>275</v>
      </c>
      <c r="J195" s="77"/>
      <c r="K195" s="78"/>
      <c r="L195" s="79">
        <v>56</v>
      </c>
      <c r="M195" s="76">
        <v>3379</v>
      </c>
      <c r="N195" s="77"/>
      <c r="O195" s="78"/>
      <c r="P195" s="79">
        <v>1028</v>
      </c>
      <c r="Q195" s="80"/>
      <c r="R195" s="81">
        <f t="shared" si="67"/>
        <v>1084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1353</v>
      </c>
      <c r="I196" s="86">
        <v>20</v>
      </c>
      <c r="J196" s="87"/>
      <c r="K196" s="88"/>
      <c r="L196" s="89">
        <v>0</v>
      </c>
      <c r="M196" s="86">
        <v>1333</v>
      </c>
      <c r="N196" s="87"/>
      <c r="O196" s="88"/>
      <c r="P196" s="89">
        <v>280</v>
      </c>
      <c r="Q196" s="90"/>
      <c r="R196" s="91">
        <f t="shared" si="67"/>
        <v>280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88869</v>
      </c>
      <c r="I197" s="96">
        <v>12703</v>
      </c>
      <c r="J197" s="97"/>
      <c r="K197" s="98"/>
      <c r="L197" s="245">
        <f>+L198+SUM(L203:L207)</f>
        <v>9255.5604092113899</v>
      </c>
      <c r="M197" s="96">
        <v>76166</v>
      </c>
      <c r="N197" s="100"/>
      <c r="O197" s="101"/>
      <c r="P197" s="245">
        <f>+P198+SUM(P203:P207)</f>
        <v>56104.606157714683</v>
      </c>
      <c r="Q197" s="102"/>
      <c r="R197" s="103">
        <f t="shared" ref="R197" si="68">+R198+SUM(R203:R207)</f>
        <v>65360.166566926069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8436</v>
      </c>
      <c r="I198" s="38">
        <v>2303</v>
      </c>
      <c r="J198" s="39">
        <v>2260</v>
      </c>
      <c r="K198" s="42">
        <v>2205</v>
      </c>
      <c r="L198" s="225">
        <f>SUM(L199:L202)</f>
        <v>2247.5604092113908</v>
      </c>
      <c r="M198" s="38">
        <v>6133</v>
      </c>
      <c r="N198" s="39">
        <v>6069</v>
      </c>
      <c r="O198" s="42">
        <v>5918</v>
      </c>
      <c r="P198" s="225">
        <f>SUM(P199:P202)</f>
        <v>6013.6061577146811</v>
      </c>
      <c r="Q198" s="43"/>
      <c r="R198" s="44">
        <f t="shared" ref="R198" si="69">SUM(R199:R202)</f>
        <v>8261.1665669260728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88</v>
      </c>
      <c r="I199" s="48">
        <v>20</v>
      </c>
      <c r="J199" s="48">
        <v>20</v>
      </c>
      <c r="K199" s="51">
        <v>20</v>
      </c>
      <c r="L199" s="228">
        <f>J199*(1-Q199)+K199*Q199</f>
        <v>20</v>
      </c>
      <c r="M199" s="48">
        <v>68</v>
      </c>
      <c r="N199" s="48">
        <v>68</v>
      </c>
      <c r="O199" s="51">
        <v>68</v>
      </c>
      <c r="P199" s="228">
        <f>N199*(1-Q199)+O199*Q199</f>
        <v>68</v>
      </c>
      <c r="Q199" s="229">
        <f>$Q$3</f>
        <v>0.10912685289574692</v>
      </c>
      <c r="R199" s="53">
        <f t="shared" ref="R199:R202" si="70">L199+P199</f>
        <v>88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3353</v>
      </c>
      <c r="I200" s="48">
        <v>1206</v>
      </c>
      <c r="J200" s="48">
        <v>1163</v>
      </c>
      <c r="K200" s="51">
        <v>1108</v>
      </c>
      <c r="L200" s="231">
        <f>J200*(1-Q200)+K200*Q200</f>
        <v>1150.5604092113911</v>
      </c>
      <c r="M200" s="48">
        <v>2147</v>
      </c>
      <c r="N200" s="48">
        <v>2109</v>
      </c>
      <c r="O200" s="51">
        <v>2016</v>
      </c>
      <c r="P200" s="231">
        <f>N200*(1-Q200)+O200*Q200</f>
        <v>2087.9657828483519</v>
      </c>
      <c r="Q200" s="229">
        <f>$Q$4</f>
        <v>0.22617437797470749</v>
      </c>
      <c r="R200" s="53">
        <f t="shared" si="70"/>
        <v>3238.5261920597432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4918</v>
      </c>
      <c r="I201" s="48">
        <v>1077</v>
      </c>
      <c r="J201" s="48">
        <v>1077</v>
      </c>
      <c r="K201" s="51">
        <v>1077</v>
      </c>
      <c r="L201" s="231">
        <f>J201*(1-Q201)+K201*Q201</f>
        <v>1077</v>
      </c>
      <c r="M201" s="48">
        <v>3840</v>
      </c>
      <c r="N201" s="48">
        <v>3814</v>
      </c>
      <c r="O201" s="51">
        <v>3757</v>
      </c>
      <c r="P201" s="231">
        <f>N201*(1-Q201)+O201*Q201</f>
        <v>3780.6403748663297</v>
      </c>
      <c r="Q201" s="229">
        <f>$Q$5</f>
        <v>0.58525658129246161</v>
      </c>
      <c r="R201" s="53">
        <f t="shared" si="70"/>
        <v>4857.6403748663297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77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77</v>
      </c>
      <c r="N202" s="60">
        <v>77</v>
      </c>
      <c r="O202" s="63">
        <v>77</v>
      </c>
      <c r="P202" s="234">
        <f>N202*(1-Q202)+O202*Q202</f>
        <v>77</v>
      </c>
      <c r="Q202" s="235">
        <f>$Q$6</f>
        <v>0.32291518646954931</v>
      </c>
      <c r="R202" s="65">
        <f t="shared" si="70"/>
        <v>77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32737</v>
      </c>
      <c r="I203" s="69">
        <v>4625</v>
      </c>
      <c r="J203" s="70"/>
      <c r="K203" s="71"/>
      <c r="L203" s="72">
        <v>4402</v>
      </c>
      <c r="M203" s="69">
        <v>28112</v>
      </c>
      <c r="N203" s="70"/>
      <c r="O203" s="71"/>
      <c r="P203" s="72">
        <v>25955</v>
      </c>
      <c r="Q203" s="73"/>
      <c r="R203" s="74">
        <f t="shared" ref="R203:R207" si="71">+L203+P203</f>
        <v>30357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22948</v>
      </c>
      <c r="I204" s="76">
        <v>2682</v>
      </c>
      <c r="J204" s="77"/>
      <c r="K204" s="78"/>
      <c r="L204" s="79">
        <v>1733</v>
      </c>
      <c r="M204" s="76">
        <v>20265</v>
      </c>
      <c r="N204" s="77"/>
      <c r="O204" s="78"/>
      <c r="P204" s="79">
        <v>15061</v>
      </c>
      <c r="Q204" s="80"/>
      <c r="R204" s="81">
        <f t="shared" si="71"/>
        <v>16794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16945</v>
      </c>
      <c r="I205" s="76">
        <v>2581</v>
      </c>
      <c r="J205" s="77"/>
      <c r="K205" s="78"/>
      <c r="L205" s="79">
        <v>827</v>
      </c>
      <c r="M205" s="76">
        <v>14365</v>
      </c>
      <c r="N205" s="77"/>
      <c r="O205" s="78"/>
      <c r="P205" s="79">
        <v>6938</v>
      </c>
      <c r="Q205" s="80"/>
      <c r="R205" s="81">
        <f t="shared" si="71"/>
        <v>7765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5490</v>
      </c>
      <c r="I206" s="76">
        <v>457</v>
      </c>
      <c r="J206" s="77"/>
      <c r="K206" s="78"/>
      <c r="L206" s="79">
        <v>46</v>
      </c>
      <c r="M206" s="76">
        <v>5033</v>
      </c>
      <c r="N206" s="77"/>
      <c r="O206" s="78"/>
      <c r="P206" s="79">
        <v>1670</v>
      </c>
      <c r="Q206" s="80"/>
      <c r="R206" s="81">
        <f t="shared" si="71"/>
        <v>1716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2313</v>
      </c>
      <c r="I207" s="86">
        <v>54</v>
      </c>
      <c r="J207" s="87"/>
      <c r="K207" s="88"/>
      <c r="L207" s="89">
        <v>0</v>
      </c>
      <c r="M207" s="86">
        <v>2259</v>
      </c>
      <c r="N207" s="87"/>
      <c r="O207" s="88"/>
      <c r="P207" s="89">
        <v>467</v>
      </c>
      <c r="Q207" s="90"/>
      <c r="R207" s="91">
        <f t="shared" si="71"/>
        <v>467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126795</v>
      </c>
      <c r="I208" s="96">
        <v>25912</v>
      </c>
      <c r="J208" s="97"/>
      <c r="K208" s="98"/>
      <c r="L208" s="245">
        <f>+L209+SUM(L214:L218)</f>
        <v>16943.488861535949</v>
      </c>
      <c r="M208" s="96">
        <v>100884</v>
      </c>
      <c r="N208" s="100"/>
      <c r="O208" s="101"/>
      <c r="P208" s="245">
        <f>+P209+SUM(P214:P218)</f>
        <v>68911.185441123846</v>
      </c>
      <c r="Q208" s="102"/>
      <c r="R208" s="103">
        <f t="shared" ref="R208" si="72">+R209+SUM(R214:R218)</f>
        <v>85854.674302659798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8195</v>
      </c>
      <c r="I209" s="38">
        <v>3030</v>
      </c>
      <c r="J209" s="39">
        <v>2967</v>
      </c>
      <c r="K209" s="42">
        <v>2848</v>
      </c>
      <c r="L209" s="225">
        <f>SUM(L210:L213)</f>
        <v>2932.4888615359473</v>
      </c>
      <c r="M209" s="38">
        <v>5165</v>
      </c>
      <c r="N209" s="39">
        <v>5032</v>
      </c>
      <c r="O209" s="42">
        <v>4987</v>
      </c>
      <c r="P209" s="225">
        <f>SUM(P210:P213)</f>
        <v>5035.1854411238473</v>
      </c>
      <c r="Q209" s="43"/>
      <c r="R209" s="44">
        <f t="shared" ref="R209" si="73">SUM(R210:R213)</f>
        <v>7967.6743026597951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47</v>
      </c>
      <c r="I210" s="48">
        <v>29</v>
      </c>
      <c r="J210" s="48">
        <v>12</v>
      </c>
      <c r="K210" s="51">
        <v>12</v>
      </c>
      <c r="L210" s="228">
        <f>J210*(1-Q210)+K210*Q210</f>
        <v>11.999999999999998</v>
      </c>
      <c r="M210" s="48">
        <v>17</v>
      </c>
      <c r="N210" s="48">
        <v>17</v>
      </c>
      <c r="O210" s="51">
        <v>17</v>
      </c>
      <c r="P210" s="228">
        <f>N210*(1-Q210)+O210*Q210</f>
        <v>17</v>
      </c>
      <c r="Q210" s="229">
        <f>$Q$3</f>
        <v>0.10912685289574692</v>
      </c>
      <c r="R210" s="53">
        <f t="shared" ref="R210:R213" si="74">L210+P210</f>
        <v>29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4730</v>
      </c>
      <c r="I211" s="48">
        <v>2073</v>
      </c>
      <c r="J211" s="48">
        <v>2055</v>
      </c>
      <c r="K211" s="51">
        <v>1956</v>
      </c>
      <c r="L211" s="231">
        <f>J211*(1-Q211)+K211*Q211</f>
        <v>2032.608736580504</v>
      </c>
      <c r="M211" s="48">
        <v>2656</v>
      </c>
      <c r="N211" s="48">
        <v>2613</v>
      </c>
      <c r="O211" s="51">
        <v>2528</v>
      </c>
      <c r="P211" s="231">
        <f>N211*(1-Q211)+O211*Q211</f>
        <v>2593.7751778721495</v>
      </c>
      <c r="Q211" s="229">
        <f>$Q$4</f>
        <v>0.22617437797470749</v>
      </c>
      <c r="R211" s="53">
        <f t="shared" si="74"/>
        <v>4626.3839144526537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3418</v>
      </c>
      <c r="I212" s="48">
        <v>927</v>
      </c>
      <c r="J212" s="48">
        <v>899</v>
      </c>
      <c r="K212" s="51">
        <v>880</v>
      </c>
      <c r="L212" s="231">
        <f>J212*(1-Q212)+K212*Q212</f>
        <v>887.88012495544331</v>
      </c>
      <c r="M212" s="48">
        <v>2491</v>
      </c>
      <c r="N212" s="48">
        <v>2401</v>
      </c>
      <c r="O212" s="51">
        <v>2441</v>
      </c>
      <c r="P212" s="231">
        <f>N212*(1-Q212)+O212*Q212</f>
        <v>2424.4102632516983</v>
      </c>
      <c r="Q212" s="229">
        <f>$Q$5</f>
        <v>0.58525658129246161</v>
      </c>
      <c r="R212" s="53">
        <f t="shared" si="74"/>
        <v>3312.2903882071414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33079</v>
      </c>
      <c r="I214" s="69">
        <v>7705</v>
      </c>
      <c r="J214" s="70"/>
      <c r="K214" s="71"/>
      <c r="L214" s="72">
        <v>7183</v>
      </c>
      <c r="M214" s="69">
        <v>25375</v>
      </c>
      <c r="N214" s="70"/>
      <c r="O214" s="71"/>
      <c r="P214" s="72">
        <v>22933</v>
      </c>
      <c r="Q214" s="73"/>
      <c r="R214" s="74">
        <f t="shared" ref="R214:R218" si="75">+L214+P214</f>
        <v>30116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36923</v>
      </c>
      <c r="I215" s="76">
        <v>7044</v>
      </c>
      <c r="J215" s="77"/>
      <c r="K215" s="78"/>
      <c r="L215" s="79">
        <v>4190</v>
      </c>
      <c r="M215" s="76">
        <v>29879</v>
      </c>
      <c r="N215" s="77"/>
      <c r="O215" s="78"/>
      <c r="P215" s="79">
        <v>22520</v>
      </c>
      <c r="Q215" s="80"/>
      <c r="R215" s="81">
        <f t="shared" si="75"/>
        <v>26710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33881</v>
      </c>
      <c r="I216" s="76">
        <v>6704</v>
      </c>
      <c r="J216" s="77"/>
      <c r="K216" s="78"/>
      <c r="L216" s="79">
        <v>2456</v>
      </c>
      <c r="M216" s="76">
        <v>27177</v>
      </c>
      <c r="N216" s="77"/>
      <c r="O216" s="78"/>
      <c r="P216" s="79">
        <v>13623</v>
      </c>
      <c r="Q216" s="80"/>
      <c r="R216" s="81">
        <f t="shared" si="75"/>
        <v>16079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10992</v>
      </c>
      <c r="I217" s="76">
        <v>1328</v>
      </c>
      <c r="J217" s="77"/>
      <c r="K217" s="78"/>
      <c r="L217" s="79">
        <v>139</v>
      </c>
      <c r="M217" s="76">
        <v>9664</v>
      </c>
      <c r="N217" s="77"/>
      <c r="O217" s="78"/>
      <c r="P217" s="79">
        <v>3613</v>
      </c>
      <c r="Q217" s="80"/>
      <c r="R217" s="81">
        <f t="shared" si="75"/>
        <v>3752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3726</v>
      </c>
      <c r="I218" s="86">
        <v>102</v>
      </c>
      <c r="J218" s="87"/>
      <c r="K218" s="88"/>
      <c r="L218" s="89">
        <v>43</v>
      </c>
      <c r="M218" s="86">
        <v>3623</v>
      </c>
      <c r="N218" s="87"/>
      <c r="O218" s="88"/>
      <c r="P218" s="89">
        <v>1187</v>
      </c>
      <c r="Q218" s="90"/>
      <c r="R218" s="91">
        <f t="shared" si="75"/>
        <v>1230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97075</v>
      </c>
      <c r="I219" s="96">
        <v>21556</v>
      </c>
      <c r="J219" s="97"/>
      <c r="K219" s="98"/>
      <c r="L219" s="245">
        <f>+L220+SUM(L225:L229)</f>
        <v>12887.23758009519</v>
      </c>
      <c r="M219" s="96">
        <v>75520</v>
      </c>
      <c r="N219" s="100"/>
      <c r="O219" s="101"/>
      <c r="P219" s="245">
        <f>+P220+SUM(P225:P229)</f>
        <v>52668.829077965514</v>
      </c>
      <c r="Q219" s="102"/>
      <c r="R219" s="103">
        <f t="shared" ref="R219" si="76">+R220+SUM(R225:R229)</f>
        <v>65556.066658060707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4273</v>
      </c>
      <c r="I220" s="38">
        <v>1974</v>
      </c>
      <c r="J220" s="39">
        <v>1886</v>
      </c>
      <c r="K220" s="42">
        <v>1918</v>
      </c>
      <c r="L220" s="225">
        <f>SUM(L221:L224)</f>
        <v>1894.2375800951904</v>
      </c>
      <c r="M220" s="38">
        <v>2300</v>
      </c>
      <c r="N220" s="39">
        <v>2297</v>
      </c>
      <c r="O220" s="42">
        <v>2250</v>
      </c>
      <c r="P220" s="225">
        <f>SUM(P221:P224)</f>
        <v>2279.8290779655163</v>
      </c>
      <c r="Q220" s="43"/>
      <c r="R220" s="44">
        <f t="shared" ref="R220" si="77">SUM(R221:R224)</f>
        <v>4174.0666580607067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2643</v>
      </c>
      <c r="I222" s="48">
        <v>1536</v>
      </c>
      <c r="J222" s="48">
        <v>1463</v>
      </c>
      <c r="K222" s="51">
        <v>1495</v>
      </c>
      <c r="L222" s="231">
        <f>J222*(1-Q222)+K222*Q222</f>
        <v>1470.2375800951904</v>
      </c>
      <c r="M222" s="48">
        <v>1108</v>
      </c>
      <c r="N222" s="48">
        <v>1108</v>
      </c>
      <c r="O222" s="51">
        <v>1082</v>
      </c>
      <c r="P222" s="231">
        <f>N222*(1-Q222)+O222*Q222</f>
        <v>1102.1194661726577</v>
      </c>
      <c r="Q222" s="229">
        <f>$Q$4</f>
        <v>0.22617437797470749</v>
      </c>
      <c r="R222" s="53">
        <f t="shared" si="78"/>
        <v>2572.3570462678481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1621</v>
      </c>
      <c r="I223" s="48">
        <v>438</v>
      </c>
      <c r="J223" s="48">
        <v>424</v>
      </c>
      <c r="K223" s="51">
        <v>424</v>
      </c>
      <c r="L223" s="231">
        <f>J223*(1-Q223)+K223*Q223</f>
        <v>424</v>
      </c>
      <c r="M223" s="48">
        <v>1183</v>
      </c>
      <c r="N223" s="48">
        <v>1181</v>
      </c>
      <c r="O223" s="51">
        <v>1160</v>
      </c>
      <c r="P223" s="231">
        <f>N223*(1-Q223)+O223*Q223</f>
        <v>1168.7096117928584</v>
      </c>
      <c r="Q223" s="229">
        <f>$Q$5</f>
        <v>0.58525658129246161</v>
      </c>
      <c r="R223" s="53">
        <f t="shared" si="78"/>
        <v>1592.7096117928584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9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9</v>
      </c>
      <c r="N224" s="60">
        <v>9</v>
      </c>
      <c r="O224" s="63">
        <v>9</v>
      </c>
      <c r="P224" s="234">
        <f>N224*(1-Q224)+O224*Q224</f>
        <v>9</v>
      </c>
      <c r="Q224" s="235">
        <f>$Q$6</f>
        <v>0.32291518646954931</v>
      </c>
      <c r="R224" s="65">
        <f t="shared" si="78"/>
        <v>9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21158</v>
      </c>
      <c r="I225" s="69">
        <v>5450</v>
      </c>
      <c r="J225" s="70"/>
      <c r="K225" s="71"/>
      <c r="L225" s="72">
        <v>5181</v>
      </c>
      <c r="M225" s="69">
        <v>15709</v>
      </c>
      <c r="N225" s="70"/>
      <c r="O225" s="71"/>
      <c r="P225" s="72">
        <v>14887</v>
      </c>
      <c r="Q225" s="73"/>
      <c r="R225" s="74">
        <f t="shared" ref="R225:R229" si="79">+L225+P225</f>
        <v>20068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28275</v>
      </c>
      <c r="I226" s="76">
        <v>6248</v>
      </c>
      <c r="J226" s="77"/>
      <c r="K226" s="78"/>
      <c r="L226" s="79">
        <v>3789</v>
      </c>
      <c r="M226" s="76">
        <v>22028</v>
      </c>
      <c r="N226" s="77"/>
      <c r="O226" s="78"/>
      <c r="P226" s="79">
        <v>18064</v>
      </c>
      <c r="Q226" s="80"/>
      <c r="R226" s="81">
        <f t="shared" si="79"/>
        <v>21853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28274</v>
      </c>
      <c r="I227" s="76">
        <v>5966</v>
      </c>
      <c r="J227" s="77"/>
      <c r="K227" s="78"/>
      <c r="L227" s="79">
        <v>1849</v>
      </c>
      <c r="M227" s="76">
        <v>22309</v>
      </c>
      <c r="N227" s="77"/>
      <c r="O227" s="78"/>
      <c r="P227" s="79">
        <v>11918</v>
      </c>
      <c r="Q227" s="80"/>
      <c r="R227" s="81">
        <f t="shared" si="79"/>
        <v>13767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10823</v>
      </c>
      <c r="I228" s="76">
        <v>1721</v>
      </c>
      <c r="J228" s="77"/>
      <c r="K228" s="78"/>
      <c r="L228" s="79">
        <v>159</v>
      </c>
      <c r="M228" s="76">
        <v>9102</v>
      </c>
      <c r="N228" s="77"/>
      <c r="O228" s="78"/>
      <c r="P228" s="79">
        <v>3795</v>
      </c>
      <c r="Q228" s="80"/>
      <c r="R228" s="81">
        <f t="shared" si="79"/>
        <v>3954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4270</v>
      </c>
      <c r="I229" s="86">
        <v>198</v>
      </c>
      <c r="J229" s="87"/>
      <c r="K229" s="88"/>
      <c r="L229" s="89">
        <v>15</v>
      </c>
      <c r="M229" s="86">
        <v>4072</v>
      </c>
      <c r="N229" s="87"/>
      <c r="O229" s="88"/>
      <c r="P229" s="89">
        <v>1725</v>
      </c>
      <c r="Q229" s="90"/>
      <c r="R229" s="91">
        <f t="shared" si="79"/>
        <v>1740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40194</v>
      </c>
      <c r="I230" s="96">
        <v>9447</v>
      </c>
      <c r="J230" s="97"/>
      <c r="K230" s="98"/>
      <c r="L230" s="245">
        <f>+L231+SUM(L236:L240)</f>
        <v>6199.4247890376018</v>
      </c>
      <c r="M230" s="96">
        <v>30748</v>
      </c>
      <c r="N230" s="100"/>
      <c r="O230" s="101"/>
      <c r="P230" s="245">
        <f>+P231+SUM(P236:P240)</f>
        <v>22677.322427516669</v>
      </c>
      <c r="Q230" s="102"/>
      <c r="R230" s="103">
        <f t="shared" ref="R230" si="80">+R231+SUM(R236:R240)</f>
        <v>28876.747216554271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1433</v>
      </c>
      <c r="I231" s="38">
        <v>645</v>
      </c>
      <c r="J231" s="39">
        <v>586</v>
      </c>
      <c r="K231" s="42">
        <v>543</v>
      </c>
      <c r="L231" s="225">
        <f>SUM(L232:L235)</f>
        <v>564.42478903760161</v>
      </c>
      <c r="M231" s="38">
        <v>788</v>
      </c>
      <c r="N231" s="39">
        <v>788</v>
      </c>
      <c r="O231" s="42">
        <v>738</v>
      </c>
      <c r="P231" s="225">
        <f>SUM(P232:P235)</f>
        <v>758.32242751666945</v>
      </c>
      <c r="Q231" s="43"/>
      <c r="R231" s="44">
        <f t="shared" ref="R231" si="81">SUM(R232:R235)</f>
        <v>1322.7472165542711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713</v>
      </c>
      <c r="I233" s="48">
        <v>417</v>
      </c>
      <c r="J233" s="48">
        <v>400</v>
      </c>
      <c r="K233" s="51">
        <v>390</v>
      </c>
      <c r="L233" s="231">
        <f>J233*(1-Q233)+K233*Q233</f>
        <v>397.73825622025288</v>
      </c>
      <c r="M233" s="48">
        <v>296</v>
      </c>
      <c r="N233" s="48">
        <v>296</v>
      </c>
      <c r="O233" s="51">
        <v>296</v>
      </c>
      <c r="P233" s="231">
        <f>N233*(1-Q233)+O233*Q233</f>
        <v>296</v>
      </c>
      <c r="Q233" s="229">
        <f>$Q$4</f>
        <v>0.22617437797470749</v>
      </c>
      <c r="R233" s="53">
        <f t="shared" si="82"/>
        <v>693.73825622025288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695</v>
      </c>
      <c r="I234" s="48">
        <v>211</v>
      </c>
      <c r="J234" s="48">
        <v>168</v>
      </c>
      <c r="K234" s="51">
        <v>135</v>
      </c>
      <c r="L234" s="231">
        <f>J234*(1-Q234)+K234*Q234</f>
        <v>148.68653281734876</v>
      </c>
      <c r="M234" s="48">
        <v>483</v>
      </c>
      <c r="N234" s="48">
        <v>483</v>
      </c>
      <c r="O234" s="51">
        <v>434</v>
      </c>
      <c r="P234" s="231">
        <f>N234*(1-Q234)+O234*Q234</f>
        <v>454.32242751666939</v>
      </c>
      <c r="Q234" s="229">
        <f>$Q$5</f>
        <v>0.58525658129246161</v>
      </c>
      <c r="R234" s="53">
        <f t="shared" si="82"/>
        <v>603.00896033401818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26</v>
      </c>
      <c r="I235" s="59">
        <v>18</v>
      </c>
      <c r="J235" s="60">
        <v>18</v>
      </c>
      <c r="K235" s="63">
        <v>18</v>
      </c>
      <c r="L235" s="234">
        <f>J235*(1-Q235)+K235*Q235</f>
        <v>18</v>
      </c>
      <c r="M235" s="59">
        <v>8</v>
      </c>
      <c r="N235" s="60">
        <v>8</v>
      </c>
      <c r="O235" s="63">
        <v>8</v>
      </c>
      <c r="P235" s="234">
        <f>N235*(1-Q235)+O235*Q235</f>
        <v>8</v>
      </c>
      <c r="Q235" s="235">
        <f>$Q$6</f>
        <v>0.32291518646954931</v>
      </c>
      <c r="R235" s="65">
        <f t="shared" si="82"/>
        <v>26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9167</v>
      </c>
      <c r="I236" s="69">
        <v>2996</v>
      </c>
      <c r="J236" s="70"/>
      <c r="K236" s="71"/>
      <c r="L236" s="72">
        <v>2929</v>
      </c>
      <c r="M236" s="69">
        <v>6171</v>
      </c>
      <c r="N236" s="70"/>
      <c r="O236" s="71"/>
      <c r="P236" s="72">
        <v>5899</v>
      </c>
      <c r="Q236" s="73"/>
      <c r="R236" s="74">
        <f t="shared" ref="R236:R240" si="83">+L236+P236</f>
        <v>8828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12034</v>
      </c>
      <c r="I237" s="76">
        <v>3118</v>
      </c>
      <c r="J237" s="77"/>
      <c r="K237" s="78"/>
      <c r="L237" s="79">
        <v>2110</v>
      </c>
      <c r="M237" s="76">
        <v>8917</v>
      </c>
      <c r="N237" s="77"/>
      <c r="O237" s="78"/>
      <c r="P237" s="79">
        <v>7563</v>
      </c>
      <c r="Q237" s="80"/>
      <c r="R237" s="81">
        <f t="shared" si="83"/>
        <v>9673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10938</v>
      </c>
      <c r="I238" s="76">
        <v>2278</v>
      </c>
      <c r="J238" s="77"/>
      <c r="K238" s="78"/>
      <c r="L238" s="79">
        <v>551</v>
      </c>
      <c r="M238" s="76">
        <v>8660</v>
      </c>
      <c r="N238" s="77"/>
      <c r="O238" s="78"/>
      <c r="P238" s="79">
        <v>5353</v>
      </c>
      <c r="Q238" s="80"/>
      <c r="R238" s="81">
        <f t="shared" si="83"/>
        <v>5904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4268</v>
      </c>
      <c r="I239" s="76">
        <v>361</v>
      </c>
      <c r="J239" s="77"/>
      <c r="K239" s="78"/>
      <c r="L239" s="79">
        <v>31</v>
      </c>
      <c r="M239" s="76">
        <v>3906</v>
      </c>
      <c r="N239" s="77"/>
      <c r="O239" s="78"/>
      <c r="P239" s="79">
        <v>2021</v>
      </c>
      <c r="Q239" s="80"/>
      <c r="R239" s="81">
        <f t="shared" si="83"/>
        <v>2052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2354</v>
      </c>
      <c r="I240" s="86">
        <v>48</v>
      </c>
      <c r="J240" s="87"/>
      <c r="K240" s="88"/>
      <c r="L240" s="89">
        <v>14</v>
      </c>
      <c r="M240" s="86">
        <v>2306</v>
      </c>
      <c r="N240" s="87"/>
      <c r="O240" s="88"/>
      <c r="P240" s="89">
        <v>1083</v>
      </c>
      <c r="Q240" s="90"/>
      <c r="R240" s="91">
        <f t="shared" si="83"/>
        <v>1097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7481</v>
      </c>
      <c r="I241" s="96">
        <v>1758</v>
      </c>
      <c r="J241" s="97"/>
      <c r="K241" s="98"/>
      <c r="L241" s="245">
        <f>+L242+SUM(L247:L251)</f>
        <v>1030</v>
      </c>
      <c r="M241" s="96">
        <v>5723</v>
      </c>
      <c r="N241" s="100"/>
      <c r="O241" s="101"/>
      <c r="P241" s="245">
        <f>+P242+SUM(P247:P251)</f>
        <v>4296.1243552115657</v>
      </c>
      <c r="Q241" s="102"/>
      <c r="R241" s="103">
        <f t="shared" ref="R241" si="84">+R242+SUM(R247:R251)</f>
        <v>5326.1243552115657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379</v>
      </c>
      <c r="I242" s="38">
        <v>144</v>
      </c>
      <c r="J242" s="39">
        <v>101</v>
      </c>
      <c r="K242" s="42">
        <v>101</v>
      </c>
      <c r="L242" s="225">
        <f>SUM(L243:L246)</f>
        <v>101</v>
      </c>
      <c r="M242" s="38">
        <v>235</v>
      </c>
      <c r="N242" s="39">
        <v>235</v>
      </c>
      <c r="O242" s="42">
        <v>213</v>
      </c>
      <c r="P242" s="225">
        <f>SUM(P243:P246)</f>
        <v>222.12435521156584</v>
      </c>
      <c r="Q242" s="43"/>
      <c r="R242" s="44">
        <f t="shared" ref="R242" si="85">SUM(R243:R246)</f>
        <v>323.12435521156584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76</v>
      </c>
      <c r="I244" s="48">
        <v>47</v>
      </c>
      <c r="J244" s="48">
        <v>47</v>
      </c>
      <c r="K244" s="51">
        <v>47</v>
      </c>
      <c r="L244" s="231">
        <f>J244*(1-Q244)+K244*Q244</f>
        <v>47</v>
      </c>
      <c r="M244" s="48">
        <v>29</v>
      </c>
      <c r="N244" s="48">
        <v>29</v>
      </c>
      <c r="O244" s="51">
        <v>29</v>
      </c>
      <c r="P244" s="231">
        <f>N244*(1-Q244)+O244*Q244</f>
        <v>29</v>
      </c>
      <c r="Q244" s="229">
        <f>$Q$4</f>
        <v>0.22617437797470749</v>
      </c>
      <c r="R244" s="53">
        <f t="shared" si="86"/>
        <v>76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303</v>
      </c>
      <c r="I245" s="48">
        <v>97</v>
      </c>
      <c r="J245" s="48">
        <v>54</v>
      </c>
      <c r="K245" s="51">
        <v>54</v>
      </c>
      <c r="L245" s="231">
        <f>J245*(1-Q245)+K245*Q245</f>
        <v>54</v>
      </c>
      <c r="M245" s="48">
        <v>206</v>
      </c>
      <c r="N245" s="48">
        <v>206</v>
      </c>
      <c r="O245" s="51">
        <v>184</v>
      </c>
      <c r="P245" s="231">
        <f>N245*(1-Q245)+O245*Q245</f>
        <v>193.12435521156584</v>
      </c>
      <c r="Q245" s="229">
        <f>$Q$5</f>
        <v>0.58525658129246161</v>
      </c>
      <c r="R245" s="53">
        <f t="shared" si="86"/>
        <v>247.12435521156584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2021</v>
      </c>
      <c r="I247" s="69">
        <v>565</v>
      </c>
      <c r="J247" s="70"/>
      <c r="K247" s="71"/>
      <c r="L247" s="72">
        <v>565</v>
      </c>
      <c r="M247" s="69">
        <v>1457</v>
      </c>
      <c r="N247" s="70"/>
      <c r="O247" s="71"/>
      <c r="P247" s="72">
        <v>1438</v>
      </c>
      <c r="Q247" s="73"/>
      <c r="R247" s="74">
        <f t="shared" ref="R247:R251" si="87">+L247+P247</f>
        <v>2003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1845</v>
      </c>
      <c r="I248" s="76">
        <v>477</v>
      </c>
      <c r="J248" s="77"/>
      <c r="K248" s="78"/>
      <c r="L248" s="79">
        <v>219</v>
      </c>
      <c r="M248" s="76">
        <v>1368</v>
      </c>
      <c r="N248" s="77"/>
      <c r="O248" s="78"/>
      <c r="P248" s="79">
        <v>1240</v>
      </c>
      <c r="Q248" s="80"/>
      <c r="R248" s="81">
        <f t="shared" si="87"/>
        <v>1459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1904</v>
      </c>
      <c r="I249" s="76">
        <v>391</v>
      </c>
      <c r="J249" s="77"/>
      <c r="K249" s="78"/>
      <c r="L249" s="79">
        <v>127</v>
      </c>
      <c r="M249" s="76">
        <v>1513</v>
      </c>
      <c r="N249" s="77"/>
      <c r="O249" s="78"/>
      <c r="P249" s="79">
        <v>859</v>
      </c>
      <c r="Q249" s="80"/>
      <c r="R249" s="81">
        <f t="shared" si="87"/>
        <v>986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833</v>
      </c>
      <c r="I250" s="76">
        <v>158</v>
      </c>
      <c r="J250" s="77"/>
      <c r="K250" s="78"/>
      <c r="L250" s="79">
        <v>18</v>
      </c>
      <c r="M250" s="76">
        <v>675</v>
      </c>
      <c r="N250" s="77"/>
      <c r="O250" s="78"/>
      <c r="P250" s="79">
        <v>351</v>
      </c>
      <c r="Q250" s="80"/>
      <c r="R250" s="81">
        <f t="shared" si="87"/>
        <v>369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499</v>
      </c>
      <c r="I251" s="86">
        <v>24</v>
      </c>
      <c r="J251" s="87"/>
      <c r="K251" s="88"/>
      <c r="L251" s="89">
        <v>0</v>
      </c>
      <c r="M251" s="86">
        <v>476</v>
      </c>
      <c r="N251" s="87"/>
      <c r="O251" s="88"/>
      <c r="P251" s="89">
        <v>186</v>
      </c>
      <c r="Q251" s="90"/>
      <c r="R251" s="91">
        <f t="shared" si="87"/>
        <v>186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5725</v>
      </c>
      <c r="I252" s="96">
        <v>1312</v>
      </c>
      <c r="J252" s="97"/>
      <c r="K252" s="98"/>
      <c r="L252" s="245">
        <f>+L253+SUM(L258:L262)</f>
        <v>1146</v>
      </c>
      <c r="M252" s="96">
        <v>4413</v>
      </c>
      <c r="N252" s="100"/>
      <c r="O252" s="101"/>
      <c r="P252" s="245">
        <f>+P253+SUM(P258:P262)</f>
        <v>3826.8064078619054</v>
      </c>
      <c r="Q252" s="102"/>
      <c r="R252" s="103">
        <f t="shared" ref="R252" si="88">+R253+SUM(R258:R262)</f>
        <v>4972.8064078619054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368</v>
      </c>
      <c r="I253" s="38">
        <v>203</v>
      </c>
      <c r="J253" s="39">
        <v>203</v>
      </c>
      <c r="K253" s="42">
        <v>203</v>
      </c>
      <c r="L253" s="225">
        <f>SUM(L254:L257)</f>
        <v>203</v>
      </c>
      <c r="M253" s="38">
        <v>165</v>
      </c>
      <c r="N253" s="39">
        <v>165</v>
      </c>
      <c r="O253" s="42">
        <v>151</v>
      </c>
      <c r="P253" s="225">
        <f>SUM(P254:P257)</f>
        <v>156.80640786190554</v>
      </c>
      <c r="Q253" s="43"/>
      <c r="R253" s="44">
        <f t="shared" ref="R253" si="89">SUM(R254:R257)</f>
        <v>359.80640786190554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166</v>
      </c>
      <c r="I255" s="48">
        <v>147</v>
      </c>
      <c r="J255" s="48">
        <v>147</v>
      </c>
      <c r="K255" s="51">
        <v>147</v>
      </c>
      <c r="L255" s="231">
        <f>J255*(1-Q255)+K255*Q255</f>
        <v>147</v>
      </c>
      <c r="M255" s="48">
        <v>19</v>
      </c>
      <c r="N255" s="48">
        <v>19</v>
      </c>
      <c r="O255" s="51">
        <v>19</v>
      </c>
      <c r="P255" s="231">
        <f>N255*(1-Q255)+O255*Q255</f>
        <v>19</v>
      </c>
      <c r="Q255" s="229">
        <f>$Q$4</f>
        <v>0.22617437797470749</v>
      </c>
      <c r="R255" s="53">
        <f t="shared" si="90"/>
        <v>166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202</v>
      </c>
      <c r="I256" s="48">
        <v>56</v>
      </c>
      <c r="J256" s="48">
        <v>56</v>
      </c>
      <c r="K256" s="51">
        <v>56</v>
      </c>
      <c r="L256" s="231">
        <f>J256*(1-Q256)+K256*Q256</f>
        <v>56</v>
      </c>
      <c r="M256" s="48">
        <v>146</v>
      </c>
      <c r="N256" s="48">
        <v>146</v>
      </c>
      <c r="O256" s="51">
        <v>132</v>
      </c>
      <c r="P256" s="231">
        <f>N256*(1-Q256)+O256*Q256</f>
        <v>137.80640786190554</v>
      </c>
      <c r="Q256" s="229">
        <f>$Q$5</f>
        <v>0.58525658129246161</v>
      </c>
      <c r="R256" s="53">
        <f t="shared" si="90"/>
        <v>193.80640786190554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2077</v>
      </c>
      <c r="I258" s="69">
        <v>456</v>
      </c>
      <c r="J258" s="70"/>
      <c r="K258" s="71"/>
      <c r="L258" s="72">
        <v>456</v>
      </c>
      <c r="M258" s="69">
        <v>1621</v>
      </c>
      <c r="N258" s="70"/>
      <c r="O258" s="71"/>
      <c r="P258" s="72">
        <v>1577</v>
      </c>
      <c r="Q258" s="73"/>
      <c r="R258" s="74">
        <f t="shared" ref="R258:R262" si="91">+L258+P258</f>
        <v>2033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1601</v>
      </c>
      <c r="I259" s="76">
        <v>428</v>
      </c>
      <c r="J259" s="77"/>
      <c r="K259" s="78"/>
      <c r="L259" s="79">
        <v>389</v>
      </c>
      <c r="M259" s="76">
        <v>1173</v>
      </c>
      <c r="N259" s="77"/>
      <c r="O259" s="78"/>
      <c r="P259" s="79">
        <v>1060</v>
      </c>
      <c r="Q259" s="80"/>
      <c r="R259" s="81">
        <f t="shared" si="91"/>
        <v>1449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851</v>
      </c>
      <c r="I260" s="76">
        <v>170</v>
      </c>
      <c r="J260" s="77"/>
      <c r="K260" s="78"/>
      <c r="L260" s="79">
        <v>85</v>
      </c>
      <c r="M260" s="76">
        <v>680</v>
      </c>
      <c r="N260" s="77"/>
      <c r="O260" s="78"/>
      <c r="P260" s="79">
        <v>508</v>
      </c>
      <c r="Q260" s="80"/>
      <c r="R260" s="81">
        <f t="shared" si="91"/>
        <v>593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477</v>
      </c>
      <c r="I261" s="76">
        <v>46</v>
      </c>
      <c r="J261" s="77"/>
      <c r="K261" s="78"/>
      <c r="L261" s="79">
        <v>13</v>
      </c>
      <c r="M261" s="76">
        <v>431</v>
      </c>
      <c r="N261" s="77"/>
      <c r="O261" s="78"/>
      <c r="P261" s="79">
        <v>288</v>
      </c>
      <c r="Q261" s="80"/>
      <c r="R261" s="81">
        <f t="shared" si="91"/>
        <v>301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352</v>
      </c>
      <c r="I262" s="86">
        <v>9</v>
      </c>
      <c r="J262" s="87"/>
      <c r="K262" s="88"/>
      <c r="L262" s="89">
        <v>0</v>
      </c>
      <c r="M262" s="86">
        <v>343</v>
      </c>
      <c r="N262" s="87"/>
      <c r="O262" s="88"/>
      <c r="P262" s="89">
        <v>237</v>
      </c>
      <c r="Q262" s="90"/>
      <c r="R262" s="91">
        <f t="shared" si="91"/>
        <v>237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26061</v>
      </c>
      <c r="I263" s="96">
        <v>5855</v>
      </c>
      <c r="J263" s="97"/>
      <c r="K263" s="98"/>
      <c r="L263" s="245">
        <f>+L264+SUM(L269:L273)</f>
        <v>4721.6049156464078</v>
      </c>
      <c r="M263" s="96">
        <v>20206</v>
      </c>
      <c r="N263" s="100"/>
      <c r="O263" s="101"/>
      <c r="P263" s="245">
        <f>+P264+SUM(P269:P273)</f>
        <v>15762.375337484944</v>
      </c>
      <c r="Q263" s="102"/>
      <c r="R263" s="103">
        <f t="shared" ref="R263" si="92">+R264+SUM(R269:R273)</f>
        <v>20483.980253131351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13660</v>
      </c>
      <c r="I264" s="38">
        <v>4593</v>
      </c>
      <c r="J264" s="39">
        <v>4251</v>
      </c>
      <c r="K264" s="42">
        <v>3745</v>
      </c>
      <c r="L264" s="225">
        <f>SUM(L265:L268)</f>
        <v>4087.6049156464078</v>
      </c>
      <c r="M264" s="38">
        <v>9068</v>
      </c>
      <c r="N264" s="39">
        <v>8929</v>
      </c>
      <c r="O264" s="42">
        <v>8701</v>
      </c>
      <c r="P264" s="225">
        <f>SUM(P265:P268)</f>
        <v>8855.3753374849439</v>
      </c>
      <c r="Q264" s="43"/>
      <c r="R264" s="44">
        <f t="shared" ref="R264" si="93">SUM(R265:R268)</f>
        <v>12942.980253131351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13660</v>
      </c>
      <c r="I268" s="59">
        <v>4593</v>
      </c>
      <c r="J268" s="60">
        <v>4251</v>
      </c>
      <c r="K268" s="63">
        <v>3745</v>
      </c>
      <c r="L268" s="234">
        <f>J268*(1-Q268)+K268*Q268</f>
        <v>4087.6049156464078</v>
      </c>
      <c r="M268" s="59">
        <v>9068</v>
      </c>
      <c r="N268" s="60">
        <v>8929</v>
      </c>
      <c r="O268" s="63">
        <v>8701</v>
      </c>
      <c r="P268" s="234">
        <f>N268*(1-Q268)+O268*Q268</f>
        <v>8855.3753374849439</v>
      </c>
      <c r="Q268" s="235">
        <f>$Q$6</f>
        <v>0.32291518646954931</v>
      </c>
      <c r="R268" s="65">
        <f t="shared" si="94"/>
        <v>12942.980253131351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4971</v>
      </c>
      <c r="I269" s="69">
        <v>556</v>
      </c>
      <c r="J269" s="70"/>
      <c r="K269" s="71"/>
      <c r="L269" s="72">
        <v>485</v>
      </c>
      <c r="M269" s="69">
        <v>4415</v>
      </c>
      <c r="N269" s="70"/>
      <c r="O269" s="71"/>
      <c r="P269" s="72">
        <v>3766</v>
      </c>
      <c r="Q269" s="73"/>
      <c r="R269" s="74">
        <f t="shared" ref="R269:R273" si="95">+L269+P269</f>
        <v>4251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2070</v>
      </c>
      <c r="I270" s="76">
        <v>327</v>
      </c>
      <c r="J270" s="77"/>
      <c r="K270" s="78"/>
      <c r="L270" s="79">
        <v>149</v>
      </c>
      <c r="M270" s="76">
        <v>1743</v>
      </c>
      <c r="N270" s="77"/>
      <c r="O270" s="78"/>
      <c r="P270" s="79">
        <v>1217</v>
      </c>
      <c r="Q270" s="80"/>
      <c r="R270" s="81">
        <f t="shared" si="95"/>
        <v>1366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3290</v>
      </c>
      <c r="I271" s="76">
        <v>228</v>
      </c>
      <c r="J271" s="77"/>
      <c r="K271" s="78"/>
      <c r="L271" s="79">
        <v>0</v>
      </c>
      <c r="M271" s="76">
        <v>3062</v>
      </c>
      <c r="N271" s="77"/>
      <c r="O271" s="78"/>
      <c r="P271" s="79">
        <v>1292</v>
      </c>
      <c r="Q271" s="80"/>
      <c r="R271" s="81">
        <f t="shared" si="95"/>
        <v>1292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1949</v>
      </c>
      <c r="I272" s="76">
        <v>135</v>
      </c>
      <c r="J272" s="77"/>
      <c r="K272" s="78"/>
      <c r="L272" s="79">
        <v>0</v>
      </c>
      <c r="M272" s="76">
        <v>1814</v>
      </c>
      <c r="N272" s="77"/>
      <c r="O272" s="78"/>
      <c r="P272" s="79">
        <v>611</v>
      </c>
      <c r="Q272" s="80"/>
      <c r="R272" s="81">
        <f t="shared" si="95"/>
        <v>611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120</v>
      </c>
      <c r="I273" s="86">
        <v>15</v>
      </c>
      <c r="J273" s="87"/>
      <c r="K273" s="88"/>
      <c r="L273" s="89">
        <v>0</v>
      </c>
      <c r="M273" s="86">
        <v>105</v>
      </c>
      <c r="N273" s="87"/>
      <c r="O273" s="88"/>
      <c r="P273" s="89">
        <v>21</v>
      </c>
      <c r="Q273" s="90"/>
      <c r="R273" s="91">
        <f t="shared" si="95"/>
        <v>21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431787</v>
      </c>
      <c r="I274" s="96">
        <v>360236</v>
      </c>
      <c r="J274" s="97"/>
      <c r="K274" s="98"/>
      <c r="L274" s="245">
        <f>+L275+SUM(L280:L284)</f>
        <v>143863.67566412227</v>
      </c>
      <c r="M274" s="96">
        <v>71550</v>
      </c>
      <c r="N274" s="100"/>
      <c r="O274" s="101"/>
      <c r="P274" s="245">
        <f>+P275+SUM(P280:P284)</f>
        <v>26725.985378033034</v>
      </c>
      <c r="Q274" s="102"/>
      <c r="R274" s="103">
        <f t="shared" ref="R274" si="96">+R275+SUM(R280:R284)</f>
        <v>170589.66104215529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242741</v>
      </c>
      <c r="I275" s="38">
        <v>219546</v>
      </c>
      <c r="J275" s="39">
        <v>116627</v>
      </c>
      <c r="K275" s="42">
        <v>66422</v>
      </c>
      <c r="L275" s="225">
        <f>SUM(L276:L279)</f>
        <v>101589.67566412227</v>
      </c>
      <c r="M275" s="38">
        <v>23195</v>
      </c>
      <c r="N275" s="39">
        <v>16755</v>
      </c>
      <c r="O275" s="42">
        <v>10387</v>
      </c>
      <c r="P275" s="225">
        <f>SUM(P276:P279)</f>
        <v>14102.985378033034</v>
      </c>
      <c r="Q275" s="43"/>
      <c r="R275" s="44">
        <f t="shared" ref="R275" si="97">SUM(R276:R279)</f>
        <v>115692.66104215529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61032</v>
      </c>
      <c r="I276" s="48">
        <v>59444</v>
      </c>
      <c r="J276" s="48">
        <v>19803</v>
      </c>
      <c r="K276" s="51">
        <v>8249</v>
      </c>
      <c r="L276" s="228">
        <f>J276*(1-Q276)+K276*Q276</f>
        <v>18542.148341642536</v>
      </c>
      <c r="M276" s="48">
        <v>1588</v>
      </c>
      <c r="N276" s="48">
        <v>783</v>
      </c>
      <c r="O276" s="51">
        <v>509</v>
      </c>
      <c r="P276" s="228">
        <f>N276*(1-Q276)+O276*Q276</f>
        <v>753.09924230656532</v>
      </c>
      <c r="Q276" s="229">
        <f>$Q$3</f>
        <v>0.10912685289574692</v>
      </c>
      <c r="R276" s="53">
        <f t="shared" ref="R276:R279" si="98">L276+P276</f>
        <v>19295.247583949102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96543</v>
      </c>
      <c r="I277" s="48">
        <v>88777</v>
      </c>
      <c r="J277" s="48">
        <v>48363</v>
      </c>
      <c r="K277" s="51">
        <v>29320</v>
      </c>
      <c r="L277" s="231">
        <f>J277*(1-Q277)+K277*Q277</f>
        <v>44055.961320227638</v>
      </c>
      <c r="M277" s="48">
        <v>7765</v>
      </c>
      <c r="N277" s="48">
        <v>5816</v>
      </c>
      <c r="O277" s="51">
        <v>3456</v>
      </c>
      <c r="P277" s="231">
        <f>N277*(1-Q277)+O277*Q277</f>
        <v>5282.2284679796903</v>
      </c>
      <c r="Q277" s="229">
        <f>$Q$4</f>
        <v>0.22617437797470749</v>
      </c>
      <c r="R277" s="53">
        <f t="shared" si="98"/>
        <v>49338.189788207324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54129</v>
      </c>
      <c r="I278" s="48">
        <v>42410</v>
      </c>
      <c r="J278" s="48">
        <v>30921</v>
      </c>
      <c r="K278" s="51">
        <v>18958</v>
      </c>
      <c r="L278" s="231">
        <f>J278*(1-Q278)+K278*Q278</f>
        <v>23919.575517998281</v>
      </c>
      <c r="M278" s="48">
        <v>11719</v>
      </c>
      <c r="N278" s="48">
        <v>8647</v>
      </c>
      <c r="O278" s="51">
        <v>5284</v>
      </c>
      <c r="P278" s="231">
        <f>N278*(1-Q278)+O278*Q278</f>
        <v>6678.782117113451</v>
      </c>
      <c r="Q278" s="229">
        <f>$Q$5</f>
        <v>0.58525658129246161</v>
      </c>
      <c r="R278" s="53">
        <f t="shared" si="98"/>
        <v>30598.35763511173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31038</v>
      </c>
      <c r="I279" s="59">
        <v>28915</v>
      </c>
      <c r="J279" s="60">
        <v>17541</v>
      </c>
      <c r="K279" s="63">
        <v>9895</v>
      </c>
      <c r="L279" s="234">
        <f>J279*(1-Q279)+K279*Q279</f>
        <v>15071.990484253827</v>
      </c>
      <c r="M279" s="59">
        <v>2123</v>
      </c>
      <c r="N279" s="60">
        <v>1509</v>
      </c>
      <c r="O279" s="63">
        <v>1137</v>
      </c>
      <c r="P279" s="234">
        <f>N279*(1-Q279)+O279*Q279</f>
        <v>1388.8755506333277</v>
      </c>
      <c r="Q279" s="235">
        <f>$Q$6</f>
        <v>0.32291518646954931</v>
      </c>
      <c r="R279" s="65">
        <f t="shared" si="98"/>
        <v>16460.866034887156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90640</v>
      </c>
      <c r="I280" s="69">
        <v>70601</v>
      </c>
      <c r="J280" s="70"/>
      <c r="K280" s="71"/>
      <c r="L280" s="72">
        <v>29645</v>
      </c>
      <c r="M280" s="69">
        <v>20039</v>
      </c>
      <c r="N280" s="70"/>
      <c r="O280" s="71"/>
      <c r="P280" s="72">
        <v>6985</v>
      </c>
      <c r="Q280" s="73"/>
      <c r="R280" s="74">
        <f t="shared" ref="R280:R284" si="99">+L280+P280</f>
        <v>36630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51746</v>
      </c>
      <c r="I281" s="76">
        <v>38576</v>
      </c>
      <c r="J281" s="77"/>
      <c r="K281" s="78"/>
      <c r="L281" s="79">
        <v>9429</v>
      </c>
      <c r="M281" s="76">
        <v>13171</v>
      </c>
      <c r="N281" s="77"/>
      <c r="O281" s="78"/>
      <c r="P281" s="79">
        <v>3241</v>
      </c>
      <c r="Q281" s="80"/>
      <c r="R281" s="81">
        <f t="shared" si="99"/>
        <v>12670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34299</v>
      </c>
      <c r="I282" s="76">
        <v>23711</v>
      </c>
      <c r="J282" s="77"/>
      <c r="K282" s="78"/>
      <c r="L282" s="79">
        <v>2752</v>
      </c>
      <c r="M282" s="76">
        <v>10588</v>
      </c>
      <c r="N282" s="77"/>
      <c r="O282" s="78"/>
      <c r="P282" s="79">
        <v>1875</v>
      </c>
      <c r="Q282" s="80"/>
      <c r="R282" s="81">
        <f t="shared" si="99"/>
        <v>4627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10697</v>
      </c>
      <c r="I283" s="76">
        <v>7285</v>
      </c>
      <c r="J283" s="77"/>
      <c r="K283" s="78"/>
      <c r="L283" s="79">
        <v>429</v>
      </c>
      <c r="M283" s="76">
        <v>3412</v>
      </c>
      <c r="N283" s="77"/>
      <c r="O283" s="78"/>
      <c r="P283" s="79">
        <v>451</v>
      </c>
      <c r="Q283" s="80"/>
      <c r="R283" s="81">
        <f t="shared" si="99"/>
        <v>880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1662</v>
      </c>
      <c r="I284" s="86">
        <v>517</v>
      </c>
      <c r="J284" s="87"/>
      <c r="K284" s="88"/>
      <c r="L284" s="89">
        <v>19</v>
      </c>
      <c r="M284" s="86">
        <v>1146</v>
      </c>
      <c r="N284" s="87"/>
      <c r="O284" s="88"/>
      <c r="P284" s="89">
        <v>71</v>
      </c>
      <c r="Q284" s="90"/>
      <c r="R284" s="91">
        <f t="shared" si="99"/>
        <v>90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39941</v>
      </c>
      <c r="I285" s="96">
        <v>34905</v>
      </c>
      <c r="J285" s="97"/>
      <c r="K285" s="98"/>
      <c r="L285" s="245">
        <f>+L286+SUM(L291:L295)</f>
        <v>11886.923675587397</v>
      </c>
      <c r="M285" s="96">
        <v>5036</v>
      </c>
      <c r="N285" s="100"/>
      <c r="O285" s="101"/>
      <c r="P285" s="245">
        <f>+P286+SUM(P291:P295)</f>
        <v>2463.2393663823377</v>
      </c>
      <c r="Q285" s="102"/>
      <c r="R285" s="103">
        <f t="shared" ref="R285" si="100">+R286+SUM(R291:R295)</f>
        <v>14350.163041969736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34100</v>
      </c>
      <c r="I286" s="38">
        <v>30306</v>
      </c>
      <c r="J286" s="39">
        <v>13214</v>
      </c>
      <c r="K286" s="42">
        <v>7019</v>
      </c>
      <c r="L286" s="225">
        <f>SUM(L287:L290)</f>
        <v>11159.923675587397</v>
      </c>
      <c r="M286" s="38">
        <v>3794</v>
      </c>
      <c r="N286" s="39">
        <v>2701</v>
      </c>
      <c r="O286" s="42">
        <v>1750</v>
      </c>
      <c r="P286" s="225">
        <f>SUM(P287:P290)</f>
        <v>2232.2393663823377</v>
      </c>
      <c r="Q286" s="43"/>
      <c r="R286" s="44">
        <f t="shared" ref="R286" si="101">SUM(R287:R290)</f>
        <v>13392.163041969736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16396</v>
      </c>
      <c r="I287" s="48">
        <v>16150</v>
      </c>
      <c r="J287" s="48">
        <v>3678</v>
      </c>
      <c r="K287" s="51">
        <v>1107</v>
      </c>
      <c r="L287" s="228">
        <f>J287*(1-Q287)+K287*Q287</f>
        <v>3397.4348612050344</v>
      </c>
      <c r="M287" s="48">
        <v>245</v>
      </c>
      <c r="N287" s="48">
        <v>30</v>
      </c>
      <c r="O287" s="51">
        <v>11</v>
      </c>
      <c r="P287" s="228">
        <f>N287*(1-Q287)+O287*Q287</f>
        <v>27.926589794980806</v>
      </c>
      <c r="Q287" s="229">
        <f>$Q$3</f>
        <v>0.10912685289574692</v>
      </c>
      <c r="R287" s="53">
        <f t="shared" ref="R287:R290" si="102">L287+P287</f>
        <v>3425.3614510000152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6330</v>
      </c>
      <c r="I288" s="48">
        <v>5610</v>
      </c>
      <c r="J288" s="48">
        <v>3207</v>
      </c>
      <c r="K288" s="51">
        <v>2241</v>
      </c>
      <c r="L288" s="231">
        <f>J288*(1-Q288)+K288*Q288</f>
        <v>2988.5155508764328</v>
      </c>
      <c r="M288" s="48">
        <v>720</v>
      </c>
      <c r="N288" s="48">
        <v>542</v>
      </c>
      <c r="O288" s="51">
        <v>321</v>
      </c>
      <c r="P288" s="231">
        <f>N288*(1-Q288)+O288*Q288</f>
        <v>492.0154624675896</v>
      </c>
      <c r="Q288" s="229">
        <f>$Q$4</f>
        <v>0.22617437797470749</v>
      </c>
      <c r="R288" s="53">
        <f t="shared" si="102"/>
        <v>3480.5310133440225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11006</v>
      </c>
      <c r="I289" s="48">
        <v>8216</v>
      </c>
      <c r="J289" s="48">
        <v>6222</v>
      </c>
      <c r="K289" s="51">
        <v>3565</v>
      </c>
      <c r="L289" s="231">
        <f>J289*(1-Q289)+K289*Q289</f>
        <v>4666.9732635059299</v>
      </c>
      <c r="M289" s="48">
        <v>2790</v>
      </c>
      <c r="N289" s="48">
        <v>2091</v>
      </c>
      <c r="O289" s="51">
        <v>1379</v>
      </c>
      <c r="P289" s="231">
        <f>N289*(1-Q289)+O289*Q289</f>
        <v>1674.2973141197672</v>
      </c>
      <c r="Q289" s="229">
        <f>$Q$5</f>
        <v>0.58525658129246161</v>
      </c>
      <c r="R289" s="53">
        <f t="shared" si="102"/>
        <v>6341.2705776256971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368</v>
      </c>
      <c r="I290" s="59">
        <v>330</v>
      </c>
      <c r="J290" s="60">
        <v>107</v>
      </c>
      <c r="K290" s="63">
        <v>107</v>
      </c>
      <c r="L290" s="234">
        <f>J290*(1-Q290)+K290*Q290</f>
        <v>107</v>
      </c>
      <c r="M290" s="59">
        <v>38</v>
      </c>
      <c r="N290" s="60">
        <v>38</v>
      </c>
      <c r="O290" s="63">
        <v>38</v>
      </c>
      <c r="P290" s="234">
        <f>N290*(1-Q290)+O290*Q290</f>
        <v>38</v>
      </c>
      <c r="Q290" s="235">
        <f>$Q$6</f>
        <v>0.32291518646954931</v>
      </c>
      <c r="R290" s="65">
        <f t="shared" si="102"/>
        <v>145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4078</v>
      </c>
      <c r="I291" s="69">
        <v>3313</v>
      </c>
      <c r="J291" s="70"/>
      <c r="K291" s="71"/>
      <c r="L291" s="72">
        <v>613</v>
      </c>
      <c r="M291" s="69">
        <v>765</v>
      </c>
      <c r="N291" s="70"/>
      <c r="O291" s="71"/>
      <c r="P291" s="72">
        <v>137</v>
      </c>
      <c r="Q291" s="73"/>
      <c r="R291" s="74">
        <f t="shared" ref="R291:R295" si="103">+L291+P291</f>
        <v>750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1131</v>
      </c>
      <c r="I292" s="76">
        <v>811</v>
      </c>
      <c r="J292" s="77"/>
      <c r="K292" s="78"/>
      <c r="L292" s="79">
        <v>86</v>
      </c>
      <c r="M292" s="76">
        <v>320</v>
      </c>
      <c r="N292" s="77"/>
      <c r="O292" s="78"/>
      <c r="P292" s="79">
        <v>65</v>
      </c>
      <c r="Q292" s="80"/>
      <c r="R292" s="81">
        <f t="shared" si="103"/>
        <v>151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502</v>
      </c>
      <c r="I293" s="76">
        <v>393</v>
      </c>
      <c r="J293" s="77"/>
      <c r="K293" s="78"/>
      <c r="L293" s="79">
        <v>28</v>
      </c>
      <c r="M293" s="76">
        <v>110</v>
      </c>
      <c r="N293" s="77"/>
      <c r="O293" s="78"/>
      <c r="P293" s="79">
        <v>29</v>
      </c>
      <c r="Q293" s="80"/>
      <c r="R293" s="81">
        <f t="shared" si="103"/>
        <v>57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130</v>
      </c>
      <c r="I294" s="76">
        <v>83</v>
      </c>
      <c r="J294" s="77"/>
      <c r="K294" s="78"/>
      <c r="L294" s="79">
        <v>0</v>
      </c>
      <c r="M294" s="76">
        <v>47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68467</v>
      </c>
      <c r="I296" s="96">
        <v>55427</v>
      </c>
      <c r="J296" s="97"/>
      <c r="K296" s="98"/>
      <c r="L296" s="245">
        <f>+L297+SUM(L302:L306)</f>
        <v>22584.241856330671</v>
      </c>
      <c r="M296" s="96">
        <v>13040</v>
      </c>
      <c r="N296" s="100"/>
      <c r="O296" s="101"/>
      <c r="P296" s="245">
        <f>+P297+SUM(P302:P306)</f>
        <v>5999.9703665250045</v>
      </c>
      <c r="Q296" s="102"/>
      <c r="R296" s="103">
        <f t="shared" ref="R296" si="104">+R297+SUM(R302:R306)</f>
        <v>28584.212222855676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47892</v>
      </c>
      <c r="I297" s="38">
        <v>40515</v>
      </c>
      <c r="J297" s="39">
        <v>22841</v>
      </c>
      <c r="K297" s="42">
        <v>13029</v>
      </c>
      <c r="L297" s="225">
        <f>SUM(L298:L301)</f>
        <v>18730.241856330671</v>
      </c>
      <c r="M297" s="38">
        <v>7377</v>
      </c>
      <c r="N297" s="39">
        <v>5265</v>
      </c>
      <c r="O297" s="42">
        <v>3321</v>
      </c>
      <c r="P297" s="225">
        <f>SUM(P298:P301)</f>
        <v>4278.9703665250045</v>
      </c>
      <c r="Q297" s="43"/>
      <c r="R297" s="44">
        <f t="shared" ref="R297" si="105">SUM(R298:R301)</f>
        <v>23009.212222855676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10716</v>
      </c>
      <c r="I298" s="48">
        <v>10484</v>
      </c>
      <c r="J298" s="48">
        <v>2532</v>
      </c>
      <c r="K298" s="51">
        <v>912</v>
      </c>
      <c r="L298" s="228">
        <f>J298*(1-Q298)+K298*Q298</f>
        <v>2355.2144983088897</v>
      </c>
      <c r="M298" s="48">
        <v>233</v>
      </c>
      <c r="N298" s="48">
        <v>124</v>
      </c>
      <c r="O298" s="51">
        <v>55</v>
      </c>
      <c r="P298" s="228">
        <f>N298*(1-Q298)+O298*Q298</f>
        <v>116.47024715019346</v>
      </c>
      <c r="Q298" s="229">
        <f>$Q$3</f>
        <v>0.10912685289574692</v>
      </c>
      <c r="R298" s="53">
        <f t="shared" ref="R298:R301" si="106">L298+P298</f>
        <v>2471.6847454590829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10651</v>
      </c>
      <c r="I299" s="48">
        <v>9207</v>
      </c>
      <c r="J299" s="48">
        <v>4847</v>
      </c>
      <c r="K299" s="51">
        <v>2545</v>
      </c>
      <c r="L299" s="231">
        <f>J299*(1-Q299)+K299*Q299</f>
        <v>4326.3465819022231</v>
      </c>
      <c r="M299" s="48">
        <v>1444</v>
      </c>
      <c r="N299" s="48">
        <v>1118</v>
      </c>
      <c r="O299" s="51">
        <v>787</v>
      </c>
      <c r="P299" s="231">
        <f>N299*(1-Q299)+O299*Q299</f>
        <v>1043.1362808903718</v>
      </c>
      <c r="Q299" s="229">
        <f>$Q$4</f>
        <v>0.22617437797470749</v>
      </c>
      <c r="R299" s="53">
        <f t="shared" si="106"/>
        <v>5369.4828627925945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25964</v>
      </c>
      <c r="I300" s="48">
        <v>20373</v>
      </c>
      <c r="J300" s="48">
        <v>15080</v>
      </c>
      <c r="K300" s="51">
        <v>9319</v>
      </c>
      <c r="L300" s="231">
        <f>J300*(1-Q300)+K300*Q300</f>
        <v>11708.33683517413</v>
      </c>
      <c r="M300" s="48">
        <v>5591</v>
      </c>
      <c r="N300" s="48">
        <v>3936</v>
      </c>
      <c r="O300" s="51">
        <v>2392</v>
      </c>
      <c r="P300" s="231">
        <f>N300*(1-Q300)+O300*Q300</f>
        <v>3032.3638384844389</v>
      </c>
      <c r="Q300" s="229">
        <f>$Q$5</f>
        <v>0.58525658129246161</v>
      </c>
      <c r="R300" s="53">
        <f t="shared" si="106"/>
        <v>14740.700673658568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561</v>
      </c>
      <c r="I301" s="59">
        <v>451</v>
      </c>
      <c r="J301" s="60">
        <v>382</v>
      </c>
      <c r="K301" s="63">
        <v>253</v>
      </c>
      <c r="L301" s="234">
        <f>J301*(1-Q301)+K301*Q301</f>
        <v>340.34394094542813</v>
      </c>
      <c r="M301" s="59">
        <v>110</v>
      </c>
      <c r="N301" s="60">
        <v>87</v>
      </c>
      <c r="O301" s="63">
        <v>87</v>
      </c>
      <c r="P301" s="234">
        <f>N301*(1-Q301)+O301*Q301</f>
        <v>87</v>
      </c>
      <c r="Q301" s="235">
        <f>$Q$6</f>
        <v>0.32291518646954931</v>
      </c>
      <c r="R301" s="65">
        <f t="shared" si="106"/>
        <v>427.34394094542813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14121</v>
      </c>
      <c r="I302" s="69">
        <v>10153</v>
      </c>
      <c r="J302" s="70"/>
      <c r="K302" s="71"/>
      <c r="L302" s="72">
        <v>3218</v>
      </c>
      <c r="M302" s="69">
        <v>3968</v>
      </c>
      <c r="N302" s="70"/>
      <c r="O302" s="71"/>
      <c r="P302" s="72">
        <v>1426</v>
      </c>
      <c r="Q302" s="73"/>
      <c r="R302" s="74">
        <f t="shared" ref="R302:R306" si="107">+L302+P302</f>
        <v>4644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4397</v>
      </c>
      <c r="I303" s="76">
        <v>3377</v>
      </c>
      <c r="J303" s="77"/>
      <c r="K303" s="78"/>
      <c r="L303" s="79">
        <v>501</v>
      </c>
      <c r="M303" s="76">
        <v>1020</v>
      </c>
      <c r="N303" s="77"/>
      <c r="O303" s="78"/>
      <c r="P303" s="79">
        <v>186</v>
      </c>
      <c r="Q303" s="80"/>
      <c r="R303" s="81">
        <f t="shared" si="107"/>
        <v>687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1292</v>
      </c>
      <c r="I304" s="76">
        <v>913</v>
      </c>
      <c r="J304" s="77"/>
      <c r="K304" s="78"/>
      <c r="L304" s="79">
        <v>95</v>
      </c>
      <c r="M304" s="76">
        <v>378</v>
      </c>
      <c r="N304" s="77"/>
      <c r="O304" s="78"/>
      <c r="P304" s="79">
        <v>68</v>
      </c>
      <c r="Q304" s="80"/>
      <c r="R304" s="81">
        <f t="shared" si="107"/>
        <v>163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602</v>
      </c>
      <c r="I305" s="76">
        <v>388</v>
      </c>
      <c r="J305" s="77"/>
      <c r="K305" s="78"/>
      <c r="L305" s="79">
        <v>40</v>
      </c>
      <c r="M305" s="76">
        <v>214</v>
      </c>
      <c r="N305" s="77"/>
      <c r="O305" s="78"/>
      <c r="P305" s="79">
        <v>34</v>
      </c>
      <c r="Q305" s="80"/>
      <c r="R305" s="81">
        <f t="shared" si="107"/>
        <v>74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165</v>
      </c>
      <c r="I306" s="86">
        <v>81</v>
      </c>
      <c r="J306" s="87"/>
      <c r="K306" s="88"/>
      <c r="L306" s="89">
        <v>0</v>
      </c>
      <c r="M306" s="86">
        <v>84</v>
      </c>
      <c r="N306" s="87"/>
      <c r="O306" s="88"/>
      <c r="P306" s="89">
        <v>7</v>
      </c>
      <c r="Q306" s="90"/>
      <c r="R306" s="91">
        <f t="shared" si="107"/>
        <v>7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71100</v>
      </c>
      <c r="I307" s="96">
        <v>58700</v>
      </c>
      <c r="J307" s="97"/>
      <c r="K307" s="98"/>
      <c r="L307" s="245">
        <f>+L308+SUM(L313:L317)</f>
        <v>21452.727521318968</v>
      </c>
      <c r="M307" s="96">
        <v>12400</v>
      </c>
      <c r="N307" s="100"/>
      <c r="O307" s="101"/>
      <c r="P307" s="245">
        <f>+P308+SUM(P313:P317)</f>
        <v>5183.1599720039467</v>
      </c>
      <c r="Q307" s="102"/>
      <c r="R307" s="103">
        <f t="shared" ref="R307" si="108">+R308+SUM(R313:R317)</f>
        <v>26635.887493322916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42737</v>
      </c>
      <c r="I308" s="38">
        <v>37986</v>
      </c>
      <c r="J308" s="39">
        <v>18535</v>
      </c>
      <c r="K308" s="42">
        <v>10165</v>
      </c>
      <c r="L308" s="225">
        <f>SUM(L309:L312)</f>
        <v>16260.727521318968</v>
      </c>
      <c r="M308" s="38">
        <v>4752</v>
      </c>
      <c r="N308" s="39">
        <v>3707</v>
      </c>
      <c r="O308" s="42">
        <v>2237</v>
      </c>
      <c r="P308" s="225">
        <f>SUM(P309:P312)</f>
        <v>3108.1599720039467</v>
      </c>
      <c r="Q308" s="43"/>
      <c r="R308" s="44">
        <f t="shared" ref="R308" si="109">SUM(R309:R312)</f>
        <v>19368.887493322916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13883</v>
      </c>
      <c r="I309" s="48">
        <v>13362</v>
      </c>
      <c r="J309" s="48">
        <v>5153</v>
      </c>
      <c r="K309" s="51">
        <v>2347</v>
      </c>
      <c r="L309" s="228">
        <f>J309*(1-Q309)+K309*Q309</f>
        <v>4846.7900507745335</v>
      </c>
      <c r="M309" s="48">
        <v>521</v>
      </c>
      <c r="N309" s="48">
        <v>332</v>
      </c>
      <c r="O309" s="51">
        <v>270</v>
      </c>
      <c r="P309" s="228">
        <f>N309*(1-Q309)+O309*Q309</f>
        <v>325.23413512046369</v>
      </c>
      <c r="Q309" s="229">
        <f>$Q$3</f>
        <v>0.10912685289574692</v>
      </c>
      <c r="R309" s="53">
        <f t="shared" ref="R309:R312" si="110">L309+P309</f>
        <v>5172.0241858949976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18994</v>
      </c>
      <c r="I310" s="48">
        <v>17074</v>
      </c>
      <c r="J310" s="48">
        <v>8326</v>
      </c>
      <c r="K310" s="51">
        <v>4721</v>
      </c>
      <c r="L310" s="231">
        <f>J310*(1-Q310)+K310*Q310</f>
        <v>7510.6413674011792</v>
      </c>
      <c r="M310" s="48">
        <v>1921</v>
      </c>
      <c r="N310" s="48">
        <v>1459</v>
      </c>
      <c r="O310" s="51">
        <v>813</v>
      </c>
      <c r="P310" s="231">
        <f>N310*(1-Q310)+O310*Q310</f>
        <v>1312.8913518283389</v>
      </c>
      <c r="Q310" s="229">
        <f>$Q$4</f>
        <v>0.22617437797470749</v>
      </c>
      <c r="R310" s="53">
        <f t="shared" si="110"/>
        <v>8823.532719229519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9516</v>
      </c>
      <c r="I311" s="48">
        <v>7215</v>
      </c>
      <c r="J311" s="48">
        <v>4913</v>
      </c>
      <c r="K311" s="51">
        <v>2933</v>
      </c>
      <c r="L311" s="231">
        <f>J311*(1-Q311)+K311*Q311</f>
        <v>3754.1919690409259</v>
      </c>
      <c r="M311" s="48">
        <v>2301</v>
      </c>
      <c r="N311" s="48">
        <v>1907</v>
      </c>
      <c r="O311" s="51">
        <v>1145</v>
      </c>
      <c r="P311" s="231">
        <f>N311*(1-Q311)+O311*Q311</f>
        <v>1461.0344850551442</v>
      </c>
      <c r="Q311" s="229">
        <f>$Q$5</f>
        <v>0.58525658129246161</v>
      </c>
      <c r="R311" s="53">
        <f t="shared" si="110"/>
        <v>5215.2264540960696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345</v>
      </c>
      <c r="I312" s="59">
        <v>335</v>
      </c>
      <c r="J312" s="60">
        <v>142</v>
      </c>
      <c r="K312" s="63">
        <v>164</v>
      </c>
      <c r="L312" s="234">
        <f>J312*(1-Q312)+K312*Q312</f>
        <v>149.10413410233008</v>
      </c>
      <c r="M312" s="59">
        <v>9</v>
      </c>
      <c r="N312" s="60">
        <v>9</v>
      </c>
      <c r="O312" s="63">
        <v>9</v>
      </c>
      <c r="P312" s="234">
        <f>N312*(1-Q312)+O312*Q312</f>
        <v>9</v>
      </c>
      <c r="Q312" s="235">
        <f>$Q$6</f>
        <v>0.32291518646954931</v>
      </c>
      <c r="R312" s="65">
        <f t="shared" si="110"/>
        <v>158.10413410233008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17053</v>
      </c>
      <c r="I313" s="69">
        <v>12723</v>
      </c>
      <c r="J313" s="70"/>
      <c r="K313" s="71"/>
      <c r="L313" s="72">
        <v>4245</v>
      </c>
      <c r="M313" s="69">
        <v>4330</v>
      </c>
      <c r="N313" s="70"/>
      <c r="O313" s="71"/>
      <c r="P313" s="72">
        <v>1425</v>
      </c>
      <c r="Q313" s="73"/>
      <c r="R313" s="74">
        <f t="shared" ref="R313:R317" si="111">+L313+P313</f>
        <v>5670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6677</v>
      </c>
      <c r="I314" s="76">
        <v>4800</v>
      </c>
      <c r="J314" s="77"/>
      <c r="K314" s="78"/>
      <c r="L314" s="79">
        <v>830</v>
      </c>
      <c r="M314" s="76">
        <v>1876</v>
      </c>
      <c r="N314" s="77"/>
      <c r="O314" s="78"/>
      <c r="P314" s="79">
        <v>490</v>
      </c>
      <c r="Q314" s="80"/>
      <c r="R314" s="81">
        <f t="shared" si="111"/>
        <v>1320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3530</v>
      </c>
      <c r="I315" s="76">
        <v>2532</v>
      </c>
      <c r="J315" s="77"/>
      <c r="K315" s="78"/>
      <c r="L315" s="79">
        <v>99</v>
      </c>
      <c r="M315" s="76">
        <v>997</v>
      </c>
      <c r="N315" s="77"/>
      <c r="O315" s="78"/>
      <c r="P315" s="79">
        <v>118</v>
      </c>
      <c r="Q315" s="80"/>
      <c r="R315" s="81">
        <f t="shared" si="111"/>
        <v>217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941</v>
      </c>
      <c r="I316" s="76">
        <v>616</v>
      </c>
      <c r="J316" s="77"/>
      <c r="K316" s="78"/>
      <c r="L316" s="79">
        <v>18</v>
      </c>
      <c r="M316" s="76">
        <v>325</v>
      </c>
      <c r="N316" s="77"/>
      <c r="O316" s="78"/>
      <c r="P316" s="79">
        <v>42</v>
      </c>
      <c r="Q316" s="80"/>
      <c r="R316" s="81">
        <f t="shared" si="111"/>
        <v>60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163</v>
      </c>
      <c r="I317" s="86">
        <v>43</v>
      </c>
      <c r="J317" s="87"/>
      <c r="K317" s="88"/>
      <c r="L317" s="89">
        <v>0</v>
      </c>
      <c r="M317" s="86">
        <v>120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66927</v>
      </c>
      <c r="I318" s="96">
        <v>55811</v>
      </c>
      <c r="J318" s="97"/>
      <c r="K318" s="98"/>
      <c r="L318" s="245">
        <f>+L319+SUM(L324:L328)</f>
        <v>20406.261223754882</v>
      </c>
      <c r="M318" s="96">
        <v>11116</v>
      </c>
      <c r="N318" s="100"/>
      <c r="O318" s="101"/>
      <c r="P318" s="245">
        <f>+P319+SUM(P324:P328)</f>
        <v>3402.7448909788623</v>
      </c>
      <c r="Q318" s="102"/>
      <c r="R318" s="103">
        <f t="shared" ref="R318" si="112">+R319+SUM(R324:R328)</f>
        <v>23809.006114733744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35416</v>
      </c>
      <c r="I319" s="38">
        <v>32834</v>
      </c>
      <c r="J319" s="39">
        <v>16334</v>
      </c>
      <c r="K319" s="42">
        <v>9089</v>
      </c>
      <c r="L319" s="225">
        <f>SUM(L320:L323)</f>
        <v>14754.261223754882</v>
      </c>
      <c r="M319" s="38">
        <v>2582</v>
      </c>
      <c r="N319" s="39">
        <v>1750</v>
      </c>
      <c r="O319" s="42">
        <v>1068</v>
      </c>
      <c r="P319" s="225">
        <f>SUM(P320:P323)</f>
        <v>1549.7448909788623</v>
      </c>
      <c r="Q319" s="43"/>
      <c r="R319" s="44">
        <f t="shared" ref="R319" si="113">SUM(R320:R323)</f>
        <v>16304.006114733744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12179</v>
      </c>
      <c r="I320" s="48">
        <v>11771</v>
      </c>
      <c r="J320" s="48">
        <v>4721</v>
      </c>
      <c r="K320" s="51">
        <v>2028</v>
      </c>
      <c r="L320" s="228">
        <f>J320*(1-Q320)+K320*Q320</f>
        <v>4427.1213851517532</v>
      </c>
      <c r="M320" s="48">
        <v>407</v>
      </c>
      <c r="N320" s="48">
        <v>218</v>
      </c>
      <c r="O320" s="51">
        <v>136</v>
      </c>
      <c r="P320" s="228">
        <f>N320*(1-Q320)+O320*Q320</f>
        <v>209.05159806254872</v>
      </c>
      <c r="Q320" s="229">
        <f>$Q$3</f>
        <v>0.10912685289574692</v>
      </c>
      <c r="R320" s="53">
        <f t="shared" ref="R320:R323" si="114">L320+P320</f>
        <v>4636.1729832143019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19639</v>
      </c>
      <c r="I321" s="48">
        <v>18071</v>
      </c>
      <c r="J321" s="48">
        <v>9404</v>
      </c>
      <c r="K321" s="51">
        <v>5612</v>
      </c>
      <c r="L321" s="231">
        <f>J321*(1-Q321)+K321*Q321</f>
        <v>8546.3467587199084</v>
      </c>
      <c r="M321" s="48">
        <v>1568</v>
      </c>
      <c r="N321" s="48">
        <v>1149</v>
      </c>
      <c r="O321" s="51">
        <v>705</v>
      </c>
      <c r="P321" s="231">
        <f>N321*(1-Q321)+O321*Q321</f>
        <v>1048.5785761792299</v>
      </c>
      <c r="Q321" s="229">
        <f>$Q$4</f>
        <v>0.22617437797470749</v>
      </c>
      <c r="R321" s="53">
        <f t="shared" si="114"/>
        <v>9594.9253348991388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3446</v>
      </c>
      <c r="I322" s="48">
        <v>2839</v>
      </c>
      <c r="J322" s="48">
        <v>2072</v>
      </c>
      <c r="K322" s="51">
        <v>1374</v>
      </c>
      <c r="L322" s="231">
        <f>J322*(1-Q322)+K322*Q322</f>
        <v>1663.4909062578618</v>
      </c>
      <c r="M322" s="48">
        <v>607</v>
      </c>
      <c r="N322" s="48">
        <v>384</v>
      </c>
      <c r="O322" s="51">
        <v>227</v>
      </c>
      <c r="P322" s="231">
        <f>N322*(1-Q322)+O322*Q322</f>
        <v>292.11471673708354</v>
      </c>
      <c r="Q322" s="229">
        <f>$Q$5</f>
        <v>0.58525658129246161</v>
      </c>
      <c r="R322" s="53">
        <f t="shared" si="114"/>
        <v>1955.6056229949454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152</v>
      </c>
      <c r="I323" s="59">
        <v>152</v>
      </c>
      <c r="J323" s="60">
        <v>137</v>
      </c>
      <c r="K323" s="63">
        <v>76</v>
      </c>
      <c r="L323" s="234">
        <f>J323*(1-Q323)+K323*Q323</f>
        <v>117.3021736253575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117.3021736253575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14653</v>
      </c>
      <c r="I324" s="69">
        <v>11068</v>
      </c>
      <c r="J324" s="70"/>
      <c r="K324" s="71"/>
      <c r="L324" s="72">
        <v>4169</v>
      </c>
      <c r="M324" s="69">
        <v>3585</v>
      </c>
      <c r="N324" s="70"/>
      <c r="O324" s="71"/>
      <c r="P324" s="72">
        <v>1034</v>
      </c>
      <c r="Q324" s="73"/>
      <c r="R324" s="74">
        <f t="shared" ref="R324:R328" si="115">+L324+P324</f>
        <v>5203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9571</v>
      </c>
      <c r="I325" s="76">
        <v>6924</v>
      </c>
      <c r="J325" s="77"/>
      <c r="K325" s="78"/>
      <c r="L325" s="79">
        <v>1205</v>
      </c>
      <c r="M325" s="76">
        <v>2648</v>
      </c>
      <c r="N325" s="77"/>
      <c r="O325" s="78"/>
      <c r="P325" s="79">
        <v>452</v>
      </c>
      <c r="Q325" s="80"/>
      <c r="R325" s="81">
        <f t="shared" si="115"/>
        <v>1657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5053</v>
      </c>
      <c r="I326" s="76">
        <v>3648</v>
      </c>
      <c r="J326" s="77"/>
      <c r="K326" s="78"/>
      <c r="L326" s="79">
        <v>226</v>
      </c>
      <c r="M326" s="76">
        <v>1405</v>
      </c>
      <c r="N326" s="77"/>
      <c r="O326" s="78"/>
      <c r="P326" s="79">
        <v>302</v>
      </c>
      <c r="Q326" s="80"/>
      <c r="R326" s="81">
        <f t="shared" si="115"/>
        <v>528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1830</v>
      </c>
      <c r="I327" s="76">
        <v>1219</v>
      </c>
      <c r="J327" s="77"/>
      <c r="K327" s="78"/>
      <c r="L327" s="79">
        <v>33</v>
      </c>
      <c r="M327" s="76">
        <v>611</v>
      </c>
      <c r="N327" s="77"/>
      <c r="O327" s="78"/>
      <c r="P327" s="79">
        <v>65</v>
      </c>
      <c r="Q327" s="80"/>
      <c r="R327" s="81">
        <f t="shared" si="115"/>
        <v>98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403</v>
      </c>
      <c r="I328" s="86">
        <v>118</v>
      </c>
      <c r="J328" s="87"/>
      <c r="K328" s="88"/>
      <c r="L328" s="89">
        <v>19</v>
      </c>
      <c r="M328" s="86">
        <v>285</v>
      </c>
      <c r="N328" s="87"/>
      <c r="O328" s="88"/>
      <c r="P328" s="89">
        <v>0</v>
      </c>
      <c r="Q328" s="90"/>
      <c r="R328" s="91">
        <f t="shared" si="115"/>
        <v>19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50620</v>
      </c>
      <c r="I329" s="96">
        <v>41907</v>
      </c>
      <c r="J329" s="97"/>
      <c r="K329" s="98"/>
      <c r="L329" s="245">
        <f>+L330+SUM(L335:L339)</f>
        <v>15198.6719223826</v>
      </c>
      <c r="M329" s="96">
        <v>8712</v>
      </c>
      <c r="N329" s="100"/>
      <c r="O329" s="101"/>
      <c r="P329" s="245">
        <f>+P330+SUM(P335:P339)</f>
        <v>2467.1745117566561</v>
      </c>
      <c r="Q329" s="102"/>
      <c r="R329" s="103">
        <f t="shared" ref="R329" si="116">+R330+SUM(R335:R339)</f>
        <v>17665.846434139254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20116</v>
      </c>
      <c r="I330" s="38">
        <v>19017</v>
      </c>
      <c r="J330" s="39">
        <v>9912</v>
      </c>
      <c r="K330" s="42">
        <v>5782</v>
      </c>
      <c r="L330" s="225">
        <f>SUM(L331:L334)</f>
        <v>8981.6719223826003</v>
      </c>
      <c r="M330" s="38">
        <v>1099</v>
      </c>
      <c r="N330" s="39">
        <v>743</v>
      </c>
      <c r="O330" s="42">
        <v>303</v>
      </c>
      <c r="P330" s="225">
        <f>SUM(P331:P334)</f>
        <v>637.17451175665599</v>
      </c>
      <c r="Q330" s="43"/>
      <c r="R330" s="44">
        <f t="shared" ref="R330" si="117">SUM(R331:R334)</f>
        <v>9618.8464341392555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4521</v>
      </c>
      <c r="I331" s="48">
        <v>4432</v>
      </c>
      <c r="J331" s="48">
        <v>1850</v>
      </c>
      <c r="K331" s="51">
        <v>895</v>
      </c>
      <c r="L331" s="228">
        <f>J331*(1-Q331)+K331*Q331</f>
        <v>1745.7838554845616</v>
      </c>
      <c r="M331" s="48">
        <v>89</v>
      </c>
      <c r="N331" s="48">
        <v>57</v>
      </c>
      <c r="O331" s="51">
        <v>30</v>
      </c>
      <c r="P331" s="228">
        <f>N331*(1-Q331)+O331*Q331</f>
        <v>54.053574971814825</v>
      </c>
      <c r="Q331" s="229">
        <f>$Q$3</f>
        <v>0.10912685289574692</v>
      </c>
      <c r="R331" s="53">
        <f t="shared" ref="R331:R334" si="118">L331+P331</f>
        <v>1799.8374304563765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14281</v>
      </c>
      <c r="I332" s="48">
        <v>13442</v>
      </c>
      <c r="J332" s="48">
        <v>7198</v>
      </c>
      <c r="K332" s="51">
        <v>4347</v>
      </c>
      <c r="L332" s="231">
        <f>J332*(1-Q332)+K332*Q332</f>
        <v>6553.1768483941087</v>
      </c>
      <c r="M332" s="48">
        <v>839</v>
      </c>
      <c r="N332" s="48">
        <v>616</v>
      </c>
      <c r="O332" s="51">
        <v>231</v>
      </c>
      <c r="P332" s="231">
        <f>N332*(1-Q332)+O332*Q332</f>
        <v>528.92286447973765</v>
      </c>
      <c r="Q332" s="229">
        <f>$Q$4</f>
        <v>0.22617437797470749</v>
      </c>
      <c r="R332" s="53">
        <f t="shared" si="118"/>
        <v>7082.0997128738463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1280</v>
      </c>
      <c r="I333" s="48">
        <v>1109</v>
      </c>
      <c r="J333" s="48">
        <v>830</v>
      </c>
      <c r="K333" s="51">
        <v>539</v>
      </c>
      <c r="L333" s="231">
        <f>J333*(1-Q333)+K333*Q333</f>
        <v>659.69033484389365</v>
      </c>
      <c r="M333" s="48">
        <v>171</v>
      </c>
      <c r="N333" s="48">
        <v>70</v>
      </c>
      <c r="O333" s="51">
        <v>43</v>
      </c>
      <c r="P333" s="231">
        <f>N333*(1-Q333)+O333*Q333</f>
        <v>54.198072305103537</v>
      </c>
      <c r="Q333" s="229">
        <f>$Q$5</f>
        <v>0.58525658129246161</v>
      </c>
      <c r="R333" s="53">
        <f t="shared" si="118"/>
        <v>713.8884071489972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34</v>
      </c>
      <c r="I334" s="59">
        <v>34</v>
      </c>
      <c r="J334" s="60">
        <v>34</v>
      </c>
      <c r="K334" s="63">
        <v>0</v>
      </c>
      <c r="L334" s="234">
        <f>J334*(1-Q334)+K334*Q334</f>
        <v>23.020883660035324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23.020883660035324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12556</v>
      </c>
      <c r="I335" s="69">
        <v>9780</v>
      </c>
      <c r="J335" s="70"/>
      <c r="K335" s="71"/>
      <c r="L335" s="72">
        <v>4287</v>
      </c>
      <c r="M335" s="69">
        <v>2776</v>
      </c>
      <c r="N335" s="70"/>
      <c r="O335" s="71"/>
      <c r="P335" s="72">
        <v>952</v>
      </c>
      <c r="Q335" s="73"/>
      <c r="R335" s="74">
        <f t="shared" ref="R335:R339" si="119">+L335+P335</f>
        <v>5239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8846</v>
      </c>
      <c r="I336" s="76">
        <v>6815</v>
      </c>
      <c r="J336" s="77"/>
      <c r="K336" s="78"/>
      <c r="L336" s="79">
        <v>1402</v>
      </c>
      <c r="M336" s="76">
        <v>2031</v>
      </c>
      <c r="N336" s="77"/>
      <c r="O336" s="78"/>
      <c r="P336" s="79">
        <v>451</v>
      </c>
      <c r="Q336" s="80"/>
      <c r="R336" s="81">
        <f t="shared" si="119"/>
        <v>1853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6660</v>
      </c>
      <c r="I337" s="76">
        <v>4628</v>
      </c>
      <c r="J337" s="77"/>
      <c r="K337" s="78"/>
      <c r="L337" s="79">
        <v>481</v>
      </c>
      <c r="M337" s="76">
        <v>2032</v>
      </c>
      <c r="N337" s="77"/>
      <c r="O337" s="78"/>
      <c r="P337" s="79">
        <v>350</v>
      </c>
      <c r="Q337" s="80"/>
      <c r="R337" s="81">
        <f t="shared" si="119"/>
        <v>831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2084</v>
      </c>
      <c r="I338" s="76">
        <v>1478</v>
      </c>
      <c r="J338" s="77"/>
      <c r="K338" s="78"/>
      <c r="L338" s="79">
        <v>47</v>
      </c>
      <c r="M338" s="76">
        <v>606</v>
      </c>
      <c r="N338" s="77"/>
      <c r="O338" s="78"/>
      <c r="P338" s="79">
        <v>55</v>
      </c>
      <c r="Q338" s="80"/>
      <c r="R338" s="81">
        <f t="shared" si="119"/>
        <v>102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358</v>
      </c>
      <c r="I339" s="86">
        <v>189</v>
      </c>
      <c r="J339" s="87"/>
      <c r="K339" s="88"/>
      <c r="L339" s="89">
        <v>0</v>
      </c>
      <c r="M339" s="86">
        <v>170</v>
      </c>
      <c r="N339" s="87"/>
      <c r="O339" s="88"/>
      <c r="P339" s="89">
        <v>22</v>
      </c>
      <c r="Q339" s="90"/>
      <c r="R339" s="91">
        <f t="shared" si="119"/>
        <v>22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51565</v>
      </c>
      <c r="I340" s="96">
        <v>40950</v>
      </c>
      <c r="J340" s="97"/>
      <c r="K340" s="98"/>
      <c r="L340" s="245">
        <f>+L341+SUM(L346:L350)</f>
        <v>16389.010647798201</v>
      </c>
      <c r="M340" s="96">
        <v>10615</v>
      </c>
      <c r="N340" s="100"/>
      <c r="O340" s="101"/>
      <c r="P340" s="245">
        <f>+P341+SUM(P346:P350)</f>
        <v>2949.6411639415942</v>
      </c>
      <c r="Q340" s="102"/>
      <c r="R340" s="103">
        <f t="shared" ref="R340" si="120">+R341+SUM(R346:R350)</f>
        <v>19338.651811739794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15718</v>
      </c>
      <c r="I341" s="38">
        <v>14579</v>
      </c>
      <c r="J341" s="39">
        <v>8344</v>
      </c>
      <c r="K341" s="42">
        <v>5183</v>
      </c>
      <c r="L341" s="225">
        <f>SUM(L342:L345)</f>
        <v>7598.0106477982008</v>
      </c>
      <c r="M341" s="38">
        <v>1140</v>
      </c>
      <c r="N341" s="39">
        <v>850</v>
      </c>
      <c r="O341" s="42">
        <v>465</v>
      </c>
      <c r="P341" s="225">
        <f>SUM(P342:P345)</f>
        <v>714.6411639415943</v>
      </c>
      <c r="Q341" s="43"/>
      <c r="R341" s="44">
        <f t="shared" ref="R341" si="121">SUM(R342:R345)</f>
        <v>8312.6518117397936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1302</v>
      </c>
      <c r="I342" s="48">
        <v>1229</v>
      </c>
      <c r="J342" s="48">
        <v>665</v>
      </c>
      <c r="K342" s="51">
        <v>329</v>
      </c>
      <c r="L342" s="228">
        <f>J342*(1-Q342)+K342*Q342</f>
        <v>628.33337742702906</v>
      </c>
      <c r="M342" s="48">
        <v>73</v>
      </c>
      <c r="N342" s="48">
        <v>23</v>
      </c>
      <c r="O342" s="51">
        <v>6</v>
      </c>
      <c r="P342" s="228">
        <f>N342*(1-Q342)+O342*Q342</f>
        <v>21.1448435007723</v>
      </c>
      <c r="Q342" s="229">
        <f>$Q$3</f>
        <v>0.10912685289574692</v>
      </c>
      <c r="R342" s="53">
        <f t="shared" ref="R342:R345" si="122">L342+P342</f>
        <v>649.47822092780132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13674</v>
      </c>
      <c r="I343" s="48">
        <v>12847</v>
      </c>
      <c r="J343" s="48">
        <v>7298</v>
      </c>
      <c r="K343" s="51">
        <v>4669</v>
      </c>
      <c r="L343" s="231">
        <f>J343*(1-Q343)+K343*Q343</f>
        <v>6703.3875603044935</v>
      </c>
      <c r="M343" s="48">
        <v>827</v>
      </c>
      <c r="N343" s="48">
        <v>588</v>
      </c>
      <c r="O343" s="51">
        <v>360</v>
      </c>
      <c r="P343" s="231">
        <f>N343*(1-Q343)+O343*Q343</f>
        <v>536.43224182176664</v>
      </c>
      <c r="Q343" s="229">
        <f>$Q$4</f>
        <v>0.22617437797470749</v>
      </c>
      <c r="R343" s="53">
        <f t="shared" si="122"/>
        <v>7239.8198021262597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743</v>
      </c>
      <c r="I344" s="48">
        <v>504</v>
      </c>
      <c r="J344" s="48">
        <v>381</v>
      </c>
      <c r="K344" s="51">
        <v>185</v>
      </c>
      <c r="L344" s="231">
        <f>J344*(1-Q344)+K344*Q344</f>
        <v>266.28971006667751</v>
      </c>
      <c r="M344" s="48">
        <v>239</v>
      </c>
      <c r="N344" s="48">
        <v>239</v>
      </c>
      <c r="O344" s="51">
        <v>99</v>
      </c>
      <c r="P344" s="231">
        <f>N344*(1-Q344)+O344*Q344</f>
        <v>157.06407861905538</v>
      </c>
      <c r="Q344" s="229">
        <f>$Q$5</f>
        <v>0.58525658129246161</v>
      </c>
      <c r="R344" s="53">
        <f t="shared" si="122"/>
        <v>423.35378868573287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12825</v>
      </c>
      <c r="I346" s="69">
        <v>10591</v>
      </c>
      <c r="J346" s="70"/>
      <c r="K346" s="71"/>
      <c r="L346" s="72">
        <v>5445</v>
      </c>
      <c r="M346" s="69">
        <v>2234</v>
      </c>
      <c r="N346" s="70"/>
      <c r="O346" s="71"/>
      <c r="P346" s="72">
        <v>802</v>
      </c>
      <c r="Q346" s="73"/>
      <c r="R346" s="74">
        <f t="shared" ref="R346:R350" si="123">+L346+P346</f>
        <v>6247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11379</v>
      </c>
      <c r="I347" s="76">
        <v>8303</v>
      </c>
      <c r="J347" s="77"/>
      <c r="K347" s="78"/>
      <c r="L347" s="79">
        <v>2391</v>
      </c>
      <c r="M347" s="76">
        <v>3075</v>
      </c>
      <c r="N347" s="77"/>
      <c r="O347" s="78"/>
      <c r="P347" s="79">
        <v>829</v>
      </c>
      <c r="Q347" s="80"/>
      <c r="R347" s="81">
        <f t="shared" si="123"/>
        <v>3220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9149</v>
      </c>
      <c r="I348" s="76">
        <v>6101</v>
      </c>
      <c r="J348" s="77"/>
      <c r="K348" s="78"/>
      <c r="L348" s="79">
        <v>897</v>
      </c>
      <c r="M348" s="76">
        <v>3048</v>
      </c>
      <c r="N348" s="77"/>
      <c r="O348" s="78"/>
      <c r="P348" s="79">
        <v>472</v>
      </c>
      <c r="Q348" s="80"/>
      <c r="R348" s="81">
        <f t="shared" si="123"/>
        <v>1369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2182</v>
      </c>
      <c r="I349" s="76">
        <v>1332</v>
      </c>
      <c r="J349" s="77"/>
      <c r="K349" s="78"/>
      <c r="L349" s="79">
        <v>58</v>
      </c>
      <c r="M349" s="76">
        <v>850</v>
      </c>
      <c r="N349" s="77"/>
      <c r="O349" s="78"/>
      <c r="P349" s="79">
        <v>119</v>
      </c>
      <c r="Q349" s="80"/>
      <c r="R349" s="81">
        <f t="shared" si="123"/>
        <v>177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313</v>
      </c>
      <c r="I350" s="86">
        <v>44</v>
      </c>
      <c r="J350" s="87"/>
      <c r="K350" s="88"/>
      <c r="L350" s="89">
        <v>0</v>
      </c>
      <c r="M350" s="86">
        <v>269</v>
      </c>
      <c r="N350" s="87"/>
      <c r="O350" s="88"/>
      <c r="P350" s="89">
        <v>13</v>
      </c>
      <c r="Q350" s="90"/>
      <c r="R350" s="91">
        <f t="shared" si="123"/>
        <v>13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29443</v>
      </c>
      <c r="I351" s="96">
        <v>24076</v>
      </c>
      <c r="J351" s="97"/>
      <c r="K351" s="98"/>
      <c r="L351" s="245">
        <f>+L352+SUM(L357:L361)</f>
        <v>11653.97804462694</v>
      </c>
      <c r="M351" s="96">
        <v>5367</v>
      </c>
      <c r="N351" s="100"/>
      <c r="O351" s="101"/>
      <c r="P351" s="245">
        <f>+P352+SUM(P357:P361)</f>
        <v>1659.4512561987053</v>
      </c>
      <c r="Q351" s="102"/>
      <c r="R351" s="103">
        <f t="shared" ref="R351" si="124">+R352+SUM(R357:R361)</f>
        <v>13313.429300825646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9276</v>
      </c>
      <c r="I352" s="38">
        <v>8817</v>
      </c>
      <c r="J352" s="39">
        <v>5715</v>
      </c>
      <c r="K352" s="42">
        <v>3609</v>
      </c>
      <c r="L352" s="225">
        <f>SUM(L353:L356)</f>
        <v>5192.9780446269406</v>
      </c>
      <c r="M352" s="38">
        <v>459</v>
      </c>
      <c r="N352" s="39">
        <v>337</v>
      </c>
      <c r="O352" s="42">
        <v>215</v>
      </c>
      <c r="P352" s="225">
        <f>SUM(P353:P356)</f>
        <v>301.45125619870532</v>
      </c>
      <c r="Q352" s="43"/>
      <c r="R352" s="44">
        <f t="shared" ref="R352" si="125">SUM(R353:R356)</f>
        <v>5494.4293008256454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210</v>
      </c>
      <c r="I353" s="48">
        <v>189</v>
      </c>
      <c r="J353" s="48">
        <v>169</v>
      </c>
      <c r="K353" s="51">
        <v>133</v>
      </c>
      <c r="L353" s="228">
        <f>J353*(1-Q353)+K353*Q353</f>
        <v>165.07143329575311</v>
      </c>
      <c r="M353" s="48">
        <v>20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165.07143329575311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8420</v>
      </c>
      <c r="I354" s="48">
        <v>8002</v>
      </c>
      <c r="J354" s="48">
        <v>5160</v>
      </c>
      <c r="K354" s="51">
        <v>3229</v>
      </c>
      <c r="L354" s="231">
        <f>J354*(1-Q354)+K354*Q354</f>
        <v>4723.2572761308393</v>
      </c>
      <c r="M354" s="48">
        <v>419</v>
      </c>
      <c r="N354" s="48">
        <v>316</v>
      </c>
      <c r="O354" s="51">
        <v>215</v>
      </c>
      <c r="P354" s="231">
        <f>N354*(1-Q354)+O354*Q354</f>
        <v>293.15638782455454</v>
      </c>
      <c r="Q354" s="229">
        <f>$Q$4</f>
        <v>0.22617437797470749</v>
      </c>
      <c r="R354" s="53">
        <f t="shared" si="126"/>
        <v>5016.4136639553935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597</v>
      </c>
      <c r="I355" s="48">
        <v>576</v>
      </c>
      <c r="J355" s="48">
        <v>372</v>
      </c>
      <c r="K355" s="51">
        <v>233</v>
      </c>
      <c r="L355" s="231">
        <f>J355*(1-Q355)+K355*Q355</f>
        <v>290.64933520034782</v>
      </c>
      <c r="M355" s="48">
        <v>20</v>
      </c>
      <c r="N355" s="48">
        <v>20</v>
      </c>
      <c r="O355" s="51">
        <v>0</v>
      </c>
      <c r="P355" s="231">
        <f>N355*(1-Q355)+O355*Q355</f>
        <v>8.2948683741507683</v>
      </c>
      <c r="Q355" s="229">
        <f>$Q$5</f>
        <v>0.58525658129246161</v>
      </c>
      <c r="R355" s="53">
        <f t="shared" si="126"/>
        <v>298.9442035744986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49</v>
      </c>
      <c r="I356" s="59">
        <v>49</v>
      </c>
      <c r="J356" s="60">
        <v>14</v>
      </c>
      <c r="K356" s="63">
        <v>14</v>
      </c>
      <c r="L356" s="234">
        <f>J356*(1-Q356)+K356*Q356</f>
        <v>14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14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7357</v>
      </c>
      <c r="I357" s="69">
        <v>6021</v>
      </c>
      <c r="J357" s="70"/>
      <c r="K357" s="71"/>
      <c r="L357" s="72">
        <v>3899</v>
      </c>
      <c r="M357" s="69">
        <v>1336</v>
      </c>
      <c r="N357" s="70"/>
      <c r="O357" s="71"/>
      <c r="P357" s="72">
        <v>667</v>
      </c>
      <c r="Q357" s="73"/>
      <c r="R357" s="74">
        <f t="shared" ref="R357:R361" si="127">+L357+P357</f>
        <v>4566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6160</v>
      </c>
      <c r="I358" s="76">
        <v>4720</v>
      </c>
      <c r="J358" s="77"/>
      <c r="K358" s="78"/>
      <c r="L358" s="79">
        <v>1987</v>
      </c>
      <c r="M358" s="76">
        <v>1441</v>
      </c>
      <c r="N358" s="77"/>
      <c r="O358" s="78"/>
      <c r="P358" s="79">
        <v>378</v>
      </c>
      <c r="Q358" s="80"/>
      <c r="R358" s="81">
        <f t="shared" si="127"/>
        <v>2365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4748</v>
      </c>
      <c r="I359" s="76">
        <v>3176</v>
      </c>
      <c r="J359" s="77"/>
      <c r="K359" s="78"/>
      <c r="L359" s="79">
        <v>420</v>
      </c>
      <c r="M359" s="76">
        <v>1572</v>
      </c>
      <c r="N359" s="77"/>
      <c r="O359" s="78"/>
      <c r="P359" s="79">
        <v>260</v>
      </c>
      <c r="Q359" s="80"/>
      <c r="R359" s="81">
        <f t="shared" si="127"/>
        <v>680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1698</v>
      </c>
      <c r="I360" s="76">
        <v>1300</v>
      </c>
      <c r="J360" s="77"/>
      <c r="K360" s="78"/>
      <c r="L360" s="79">
        <v>155</v>
      </c>
      <c r="M360" s="76">
        <v>398</v>
      </c>
      <c r="N360" s="77"/>
      <c r="O360" s="78"/>
      <c r="P360" s="79">
        <v>33</v>
      </c>
      <c r="Q360" s="80"/>
      <c r="R360" s="81">
        <f t="shared" si="127"/>
        <v>188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203</v>
      </c>
      <c r="I361" s="86">
        <v>43</v>
      </c>
      <c r="J361" s="87"/>
      <c r="K361" s="88"/>
      <c r="L361" s="89">
        <v>0</v>
      </c>
      <c r="M361" s="86">
        <v>161</v>
      </c>
      <c r="N361" s="87"/>
      <c r="O361" s="88"/>
      <c r="P361" s="89">
        <v>20</v>
      </c>
      <c r="Q361" s="90"/>
      <c r="R361" s="91">
        <f t="shared" si="127"/>
        <v>20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8931</v>
      </c>
      <c r="I362" s="96">
        <v>6916</v>
      </c>
      <c r="J362" s="97"/>
      <c r="K362" s="98"/>
      <c r="L362" s="245">
        <f>+L363+SUM(L368:L372)</f>
        <v>3716.8045924974713</v>
      </c>
      <c r="M362" s="96">
        <v>2014</v>
      </c>
      <c r="N362" s="100"/>
      <c r="O362" s="101"/>
      <c r="P362" s="245">
        <f>+P363+SUM(P368:P372)</f>
        <v>671</v>
      </c>
      <c r="Q362" s="102"/>
      <c r="R362" s="103">
        <f t="shared" ref="R362" si="128">+R363+SUM(R368:R372)</f>
        <v>4387.8045924974713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2795</v>
      </c>
      <c r="I363" s="38">
        <v>2771</v>
      </c>
      <c r="J363" s="39">
        <v>1791</v>
      </c>
      <c r="K363" s="42">
        <v>1208</v>
      </c>
      <c r="L363" s="225">
        <f>SUM(L364:L367)</f>
        <v>1645.8045924974715</v>
      </c>
      <c r="M363" s="38">
        <v>24</v>
      </c>
      <c r="N363" s="39">
        <v>24</v>
      </c>
      <c r="O363" s="42">
        <v>24</v>
      </c>
      <c r="P363" s="225">
        <f>SUM(P364:P367)</f>
        <v>24</v>
      </c>
      <c r="Q363" s="43"/>
      <c r="R363" s="44">
        <f t="shared" ref="R363" si="129">SUM(R364:R367)</f>
        <v>1669.8045924974715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91</v>
      </c>
      <c r="I364" s="48">
        <v>91</v>
      </c>
      <c r="J364" s="48">
        <v>69</v>
      </c>
      <c r="K364" s="51">
        <v>0</v>
      </c>
      <c r="L364" s="228">
        <f>J364*(1-Q364)+K364*Q364</f>
        <v>61.470247150193458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61.470247150193458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2460</v>
      </c>
      <c r="I365" s="48">
        <v>2436</v>
      </c>
      <c r="J365" s="48">
        <v>1521</v>
      </c>
      <c r="K365" s="51">
        <v>1065</v>
      </c>
      <c r="L365" s="231">
        <f>J365*(1-Q365)+K365*Q365</f>
        <v>1417.8644836435333</v>
      </c>
      <c r="M365" s="48">
        <v>24</v>
      </c>
      <c r="N365" s="48">
        <v>24</v>
      </c>
      <c r="O365" s="51">
        <v>24</v>
      </c>
      <c r="P365" s="231">
        <f>N365*(1-Q365)+O365*Q365</f>
        <v>24</v>
      </c>
      <c r="Q365" s="229">
        <f>$Q$4</f>
        <v>0.22617437797470749</v>
      </c>
      <c r="R365" s="53">
        <f t="shared" si="130"/>
        <v>1441.8644836435333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218</v>
      </c>
      <c r="I366" s="48">
        <v>218</v>
      </c>
      <c r="J366" s="48">
        <v>174</v>
      </c>
      <c r="K366" s="51">
        <v>115</v>
      </c>
      <c r="L366" s="231">
        <f>J366*(1-Q366)+K366*Q366</f>
        <v>139.46986170374475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139.46986170374475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27</v>
      </c>
      <c r="I367" s="59">
        <v>27</v>
      </c>
      <c r="J367" s="60">
        <v>27</v>
      </c>
      <c r="K367" s="63">
        <v>27</v>
      </c>
      <c r="L367" s="234">
        <f>J367*(1-Q367)+K367*Q367</f>
        <v>27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27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2443</v>
      </c>
      <c r="I368" s="69">
        <v>1936</v>
      </c>
      <c r="J368" s="70"/>
      <c r="K368" s="71"/>
      <c r="L368" s="72">
        <v>1349</v>
      </c>
      <c r="M368" s="69">
        <v>507</v>
      </c>
      <c r="N368" s="70"/>
      <c r="O368" s="71"/>
      <c r="P368" s="72">
        <v>289</v>
      </c>
      <c r="Q368" s="73"/>
      <c r="R368" s="74">
        <f t="shared" ref="R368:R372" si="131">+L368+P368</f>
        <v>1638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1671</v>
      </c>
      <c r="I369" s="76">
        <v>1116</v>
      </c>
      <c r="J369" s="77"/>
      <c r="K369" s="78"/>
      <c r="L369" s="79">
        <v>452</v>
      </c>
      <c r="M369" s="76">
        <v>555</v>
      </c>
      <c r="N369" s="77"/>
      <c r="O369" s="78"/>
      <c r="P369" s="79">
        <v>235</v>
      </c>
      <c r="Q369" s="80"/>
      <c r="R369" s="81">
        <f t="shared" si="131"/>
        <v>687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1488</v>
      </c>
      <c r="I370" s="76">
        <v>866</v>
      </c>
      <c r="J370" s="77"/>
      <c r="K370" s="78"/>
      <c r="L370" s="79">
        <v>248</v>
      </c>
      <c r="M370" s="76">
        <v>622</v>
      </c>
      <c r="N370" s="77"/>
      <c r="O370" s="78"/>
      <c r="P370" s="79">
        <v>60</v>
      </c>
      <c r="Q370" s="80"/>
      <c r="R370" s="81">
        <f t="shared" si="131"/>
        <v>308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490</v>
      </c>
      <c r="I371" s="76">
        <v>228</v>
      </c>
      <c r="J371" s="77"/>
      <c r="K371" s="78"/>
      <c r="L371" s="79">
        <v>22</v>
      </c>
      <c r="M371" s="76">
        <v>262</v>
      </c>
      <c r="N371" s="77"/>
      <c r="O371" s="78"/>
      <c r="P371" s="79">
        <v>54</v>
      </c>
      <c r="Q371" s="80"/>
      <c r="R371" s="81">
        <f t="shared" si="131"/>
        <v>76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43</v>
      </c>
      <c r="I372" s="86">
        <v>0</v>
      </c>
      <c r="J372" s="87"/>
      <c r="K372" s="88"/>
      <c r="L372" s="89">
        <v>0</v>
      </c>
      <c r="M372" s="86">
        <v>43</v>
      </c>
      <c r="N372" s="87"/>
      <c r="O372" s="88"/>
      <c r="P372" s="89">
        <v>9</v>
      </c>
      <c r="Q372" s="90"/>
      <c r="R372" s="91">
        <f t="shared" si="131"/>
        <v>9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1204</v>
      </c>
      <c r="I373" s="96">
        <v>1011</v>
      </c>
      <c r="J373" s="97"/>
      <c r="K373" s="98"/>
      <c r="L373" s="245">
        <f>+L374+SUM(L379:L383)</f>
        <v>689.8688521450224</v>
      </c>
      <c r="M373" s="96">
        <v>193</v>
      </c>
      <c r="N373" s="100"/>
      <c r="O373" s="101"/>
      <c r="P373" s="245">
        <f>+P374+SUM(P379:P383)</f>
        <v>133.32147686607587</v>
      </c>
      <c r="Q373" s="102"/>
      <c r="R373" s="103">
        <f t="shared" ref="R373" si="132">+R374+SUM(R379:R383)</f>
        <v>823.19032901109836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351</v>
      </c>
      <c r="I374" s="38">
        <v>347</v>
      </c>
      <c r="J374" s="39">
        <v>301</v>
      </c>
      <c r="K374" s="42">
        <v>116</v>
      </c>
      <c r="L374" s="225">
        <f>SUM(L375:L378)</f>
        <v>220.86885214502246</v>
      </c>
      <c r="M374" s="38">
        <v>3</v>
      </c>
      <c r="N374" s="39">
        <v>3</v>
      </c>
      <c r="O374" s="42">
        <v>0</v>
      </c>
      <c r="P374" s="225">
        <f>SUM(P375:P378)</f>
        <v>2.3214768660758773</v>
      </c>
      <c r="Q374" s="43"/>
      <c r="R374" s="44">
        <f t="shared" ref="R374" si="133">SUM(R375:R378)</f>
        <v>223.19032901109836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17</v>
      </c>
      <c r="I375" s="48">
        <v>17</v>
      </c>
      <c r="J375" s="48">
        <v>17</v>
      </c>
      <c r="K375" s="51">
        <v>17</v>
      </c>
      <c r="L375" s="228">
        <f>J375*(1-Q375)+K375*Q375</f>
        <v>17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17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227</v>
      </c>
      <c r="I376" s="48">
        <v>224</v>
      </c>
      <c r="J376" s="48">
        <v>178</v>
      </c>
      <c r="K376" s="51">
        <v>98</v>
      </c>
      <c r="L376" s="231">
        <f>J376*(1-Q376)+K376*Q376</f>
        <v>159.9060497620234</v>
      </c>
      <c r="M376" s="48">
        <v>3</v>
      </c>
      <c r="N376" s="48">
        <v>3</v>
      </c>
      <c r="O376" s="51">
        <v>0</v>
      </c>
      <c r="P376" s="231">
        <f>N376*(1-Q376)+O376*Q376</f>
        <v>2.3214768660758773</v>
      </c>
      <c r="Q376" s="229">
        <f>$Q$4</f>
        <v>0.22617437797470749</v>
      </c>
      <c r="R376" s="53">
        <f t="shared" si="134"/>
        <v>162.22752662809927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106</v>
      </c>
      <c r="I377" s="48">
        <v>106</v>
      </c>
      <c r="J377" s="48">
        <v>106</v>
      </c>
      <c r="K377" s="51">
        <v>0</v>
      </c>
      <c r="L377" s="231">
        <f>J377*(1-Q377)+K377*Q377</f>
        <v>43.962802382999072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0.58525658129246161</v>
      </c>
      <c r="R377" s="53">
        <f t="shared" si="134"/>
        <v>43.962802382999072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351</v>
      </c>
      <c r="I379" s="69">
        <v>291</v>
      </c>
      <c r="J379" s="70"/>
      <c r="K379" s="71"/>
      <c r="L379" s="72">
        <v>291</v>
      </c>
      <c r="M379" s="69">
        <v>60</v>
      </c>
      <c r="N379" s="70"/>
      <c r="O379" s="71"/>
      <c r="P379" s="72">
        <v>28</v>
      </c>
      <c r="Q379" s="73"/>
      <c r="R379" s="74">
        <f t="shared" ref="R379:R383" si="135">+L379+P379</f>
        <v>319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245</v>
      </c>
      <c r="I380" s="76">
        <v>182</v>
      </c>
      <c r="J380" s="77"/>
      <c r="K380" s="78"/>
      <c r="L380" s="79">
        <v>156</v>
      </c>
      <c r="M380" s="76">
        <v>62</v>
      </c>
      <c r="N380" s="77"/>
      <c r="O380" s="78"/>
      <c r="P380" s="79">
        <v>45</v>
      </c>
      <c r="Q380" s="80"/>
      <c r="R380" s="81">
        <f t="shared" si="135"/>
        <v>201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189</v>
      </c>
      <c r="I381" s="76">
        <v>148</v>
      </c>
      <c r="J381" s="77"/>
      <c r="K381" s="78"/>
      <c r="L381" s="79">
        <v>22</v>
      </c>
      <c r="M381" s="76">
        <v>41</v>
      </c>
      <c r="N381" s="77"/>
      <c r="O381" s="78"/>
      <c r="P381" s="79">
        <v>32</v>
      </c>
      <c r="Q381" s="80"/>
      <c r="R381" s="81">
        <f t="shared" si="135"/>
        <v>54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68</v>
      </c>
      <c r="I382" s="76">
        <v>42</v>
      </c>
      <c r="J382" s="77"/>
      <c r="K382" s="78"/>
      <c r="L382" s="79">
        <v>0</v>
      </c>
      <c r="M382" s="76">
        <v>26</v>
      </c>
      <c r="N382" s="77"/>
      <c r="O382" s="78"/>
      <c r="P382" s="79">
        <v>26</v>
      </c>
      <c r="Q382" s="80"/>
      <c r="R382" s="81">
        <f t="shared" si="135"/>
        <v>26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0</v>
      </c>
      <c r="I383" s="86">
        <v>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792</v>
      </c>
      <c r="I384" s="96">
        <v>379</v>
      </c>
      <c r="J384" s="97"/>
      <c r="K384" s="98"/>
      <c r="L384" s="245">
        <f>+L385+SUM(L390:L394)</f>
        <v>264.92658979498083</v>
      </c>
      <c r="M384" s="96">
        <v>413</v>
      </c>
      <c r="N384" s="100"/>
      <c r="O384" s="101"/>
      <c r="P384" s="245">
        <f>+P385+SUM(P390:P394)</f>
        <v>334</v>
      </c>
      <c r="Q384" s="102"/>
      <c r="R384" s="103">
        <f t="shared" ref="R384" si="136">+R385+SUM(R390:R394)</f>
        <v>598.92658979498083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67</v>
      </c>
      <c r="I385" s="38">
        <v>67</v>
      </c>
      <c r="J385" s="39">
        <v>33</v>
      </c>
      <c r="K385" s="42">
        <v>14</v>
      </c>
      <c r="L385" s="225">
        <f>SUM(L386:L389)</f>
        <v>30.926589794980806</v>
      </c>
      <c r="M385" s="38">
        <v>0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30.926589794980806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19</v>
      </c>
      <c r="I386" s="48">
        <v>19</v>
      </c>
      <c r="J386" s="48">
        <v>19</v>
      </c>
      <c r="K386" s="51">
        <v>0</v>
      </c>
      <c r="L386" s="228">
        <f>J386*(1-Q386)+K386*Q386</f>
        <v>16.926589794980806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16.926589794980806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41</v>
      </c>
      <c r="I387" s="48">
        <v>41</v>
      </c>
      <c r="J387" s="48">
        <v>8</v>
      </c>
      <c r="K387" s="51">
        <v>8</v>
      </c>
      <c r="L387" s="231">
        <f>J387*(1-Q387)+K387*Q387</f>
        <v>8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8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6</v>
      </c>
      <c r="I388" s="48">
        <v>6</v>
      </c>
      <c r="J388" s="48">
        <v>6</v>
      </c>
      <c r="K388" s="51">
        <v>6</v>
      </c>
      <c r="L388" s="231">
        <f>J388*(1-Q388)+K388*Q388</f>
        <v>6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6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276</v>
      </c>
      <c r="I390" s="69">
        <v>175</v>
      </c>
      <c r="J390" s="70"/>
      <c r="K390" s="71"/>
      <c r="L390" s="72">
        <v>162</v>
      </c>
      <c r="M390" s="69">
        <v>101</v>
      </c>
      <c r="N390" s="70"/>
      <c r="O390" s="71"/>
      <c r="P390" s="72">
        <v>101</v>
      </c>
      <c r="Q390" s="73"/>
      <c r="R390" s="74">
        <f t="shared" ref="R390:R394" si="139">+L390+P390</f>
        <v>263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200</v>
      </c>
      <c r="I391" s="76">
        <v>81</v>
      </c>
      <c r="J391" s="77"/>
      <c r="K391" s="78"/>
      <c r="L391" s="79">
        <v>55</v>
      </c>
      <c r="M391" s="76">
        <v>119</v>
      </c>
      <c r="N391" s="77"/>
      <c r="O391" s="78"/>
      <c r="P391" s="79">
        <v>101</v>
      </c>
      <c r="Q391" s="80"/>
      <c r="R391" s="81">
        <f t="shared" si="139"/>
        <v>156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210</v>
      </c>
      <c r="I392" s="76">
        <v>55</v>
      </c>
      <c r="J392" s="77"/>
      <c r="K392" s="78"/>
      <c r="L392" s="79">
        <v>17</v>
      </c>
      <c r="M392" s="76">
        <v>155</v>
      </c>
      <c r="N392" s="77"/>
      <c r="O392" s="78"/>
      <c r="P392" s="79">
        <v>109</v>
      </c>
      <c r="Q392" s="80"/>
      <c r="R392" s="81">
        <f t="shared" si="139"/>
        <v>126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23</v>
      </c>
      <c r="I393" s="76">
        <v>0</v>
      </c>
      <c r="J393" s="77"/>
      <c r="K393" s="78"/>
      <c r="L393" s="79">
        <v>0</v>
      </c>
      <c r="M393" s="76">
        <v>23</v>
      </c>
      <c r="N393" s="77"/>
      <c r="O393" s="78"/>
      <c r="P393" s="79">
        <v>23</v>
      </c>
      <c r="Q393" s="80"/>
      <c r="R393" s="81">
        <f t="shared" si="139"/>
        <v>23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14</v>
      </c>
      <c r="I394" s="86">
        <v>0</v>
      </c>
      <c r="J394" s="87"/>
      <c r="K394" s="88"/>
      <c r="L394" s="89">
        <v>0</v>
      </c>
      <c r="M394" s="86">
        <v>14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42797</v>
      </c>
      <c r="I395" s="96">
        <v>40154</v>
      </c>
      <c r="J395" s="97"/>
      <c r="K395" s="98"/>
      <c r="L395" s="245">
        <f>+L396+SUM(L401:L405)</f>
        <v>19619.47899159095</v>
      </c>
      <c r="M395" s="96">
        <v>2643</v>
      </c>
      <c r="N395" s="100"/>
      <c r="O395" s="101"/>
      <c r="P395" s="245">
        <f>+P396+SUM(P401:P405)</f>
        <v>1460.1984658197971</v>
      </c>
      <c r="Q395" s="102"/>
      <c r="R395" s="103">
        <f t="shared" ref="R395" si="140">+R396+SUM(R401:R405)</f>
        <v>21079.677457410748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34272</v>
      </c>
      <c r="I396" s="38">
        <v>32306</v>
      </c>
      <c r="J396" s="39">
        <v>19606</v>
      </c>
      <c r="K396" s="42">
        <v>11208</v>
      </c>
      <c r="L396" s="225">
        <f>SUM(L397:L400)</f>
        <v>17011.47899159095</v>
      </c>
      <c r="M396" s="38">
        <v>1966</v>
      </c>
      <c r="N396" s="39">
        <v>1374</v>
      </c>
      <c r="O396" s="42">
        <v>1003</v>
      </c>
      <c r="P396" s="225">
        <f>SUM(P397:P400)</f>
        <v>1254.1984658197971</v>
      </c>
      <c r="Q396" s="43"/>
      <c r="R396" s="44">
        <f t="shared" ref="R396" si="141">SUM(R397:R400)</f>
        <v>18265.677457410748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1699</v>
      </c>
      <c r="I397" s="48">
        <v>1699</v>
      </c>
      <c r="J397" s="48">
        <v>927</v>
      </c>
      <c r="K397" s="51">
        <v>480</v>
      </c>
      <c r="L397" s="228">
        <f>J397*(1-Q397)+K397*Q397</f>
        <v>878.220296755601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878.220296755601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1825</v>
      </c>
      <c r="I398" s="48">
        <v>1825</v>
      </c>
      <c r="J398" s="48">
        <v>1217</v>
      </c>
      <c r="K398" s="51">
        <v>786</v>
      </c>
      <c r="L398" s="231">
        <f>J398*(1-Q398)+K398*Q398</f>
        <v>1119.5188430929011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1119.5188430929011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1247</v>
      </c>
      <c r="I399" s="48">
        <v>1247</v>
      </c>
      <c r="J399" s="48">
        <v>764</v>
      </c>
      <c r="K399" s="51">
        <v>688</v>
      </c>
      <c r="L399" s="231">
        <f>J399*(1-Q399)+K399*Q399</f>
        <v>719.520499821773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719.520499821773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29502</v>
      </c>
      <c r="I400" s="59">
        <v>27536</v>
      </c>
      <c r="J400" s="60">
        <v>16698</v>
      </c>
      <c r="K400" s="63">
        <v>9254</v>
      </c>
      <c r="L400" s="234">
        <f>J400*(1-Q400)+K400*Q400</f>
        <v>14294.219351920674</v>
      </c>
      <c r="M400" s="59">
        <v>1966</v>
      </c>
      <c r="N400" s="60">
        <v>1374</v>
      </c>
      <c r="O400" s="63">
        <v>1003</v>
      </c>
      <c r="P400" s="234">
        <f>N400*(1-Q400)+O400*Q400</f>
        <v>1254.1984658197971</v>
      </c>
      <c r="Q400" s="235">
        <f>$Q$6</f>
        <v>0.32291518646954931</v>
      </c>
      <c r="R400" s="65">
        <f t="shared" si="142"/>
        <v>15548.417817740472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4928</v>
      </c>
      <c r="I401" s="69">
        <v>4551</v>
      </c>
      <c r="J401" s="70"/>
      <c r="K401" s="71"/>
      <c r="L401" s="72">
        <v>1968</v>
      </c>
      <c r="M401" s="69">
        <v>377</v>
      </c>
      <c r="N401" s="70"/>
      <c r="O401" s="71"/>
      <c r="P401" s="72">
        <v>122</v>
      </c>
      <c r="Q401" s="73"/>
      <c r="R401" s="74">
        <f t="shared" ref="R401:R405" si="143">+L401+P401</f>
        <v>2090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1470</v>
      </c>
      <c r="I402" s="76">
        <v>1447</v>
      </c>
      <c r="J402" s="77"/>
      <c r="K402" s="78"/>
      <c r="L402" s="79">
        <v>365</v>
      </c>
      <c r="M402" s="76">
        <v>24</v>
      </c>
      <c r="N402" s="77"/>
      <c r="O402" s="78"/>
      <c r="P402" s="79">
        <v>9</v>
      </c>
      <c r="Q402" s="80"/>
      <c r="R402" s="81">
        <f t="shared" si="143"/>
        <v>374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1479</v>
      </c>
      <c r="I403" s="76">
        <v>1251</v>
      </c>
      <c r="J403" s="77"/>
      <c r="K403" s="78"/>
      <c r="L403" s="79">
        <v>219</v>
      </c>
      <c r="M403" s="76">
        <v>228</v>
      </c>
      <c r="N403" s="77"/>
      <c r="O403" s="78"/>
      <c r="P403" s="79">
        <v>75</v>
      </c>
      <c r="Q403" s="80"/>
      <c r="R403" s="81">
        <f t="shared" si="143"/>
        <v>294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648</v>
      </c>
      <c r="I404" s="76">
        <v>599</v>
      </c>
      <c r="J404" s="77"/>
      <c r="K404" s="78"/>
      <c r="L404" s="79">
        <v>56</v>
      </c>
      <c r="M404" s="76">
        <v>49</v>
      </c>
      <c r="N404" s="77"/>
      <c r="O404" s="78"/>
      <c r="P404" s="79">
        <v>0</v>
      </c>
      <c r="Q404" s="80"/>
      <c r="R404" s="81">
        <f t="shared" si="143"/>
        <v>56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37213</v>
      </c>
      <c r="I406" s="26">
        <v>33918</v>
      </c>
      <c r="J406" s="27"/>
      <c r="K406" s="28"/>
      <c r="L406" s="218">
        <f>+L407+SUM(L412:L416)</f>
        <v>17817.414935569832</v>
      </c>
      <c r="M406" s="26">
        <v>3295</v>
      </c>
      <c r="N406" s="27"/>
      <c r="O406" s="28"/>
      <c r="P406" s="218">
        <f>+P407+SUM(P412:P416)</f>
        <v>1131.0033146944024</v>
      </c>
      <c r="Q406" s="30"/>
      <c r="R406" s="31">
        <f t="shared" ref="R406" si="144">+R407+SUM(R412:R416)</f>
        <v>18948.418250264236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17999</v>
      </c>
      <c r="I407" s="38">
        <v>16224</v>
      </c>
      <c r="J407" s="39">
        <v>15299</v>
      </c>
      <c r="K407" s="42">
        <v>11388</v>
      </c>
      <c r="L407" s="225">
        <f>SUM(L408:L411)</f>
        <v>13295.414935569834</v>
      </c>
      <c r="M407" s="38">
        <v>1775</v>
      </c>
      <c r="N407" s="39">
        <v>1203</v>
      </c>
      <c r="O407" s="42">
        <v>749</v>
      </c>
      <c r="P407" s="225">
        <f>SUM(P408:P411)</f>
        <v>964.00331469440255</v>
      </c>
      <c r="Q407" s="43"/>
      <c r="R407" s="44">
        <f t="shared" ref="R407" si="145">SUM(R408:R411)</f>
        <v>14259.418250264236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125</v>
      </c>
      <c r="I408" s="48">
        <v>83</v>
      </c>
      <c r="J408" s="48">
        <v>75</v>
      </c>
      <c r="K408" s="51">
        <v>48</v>
      </c>
      <c r="L408" s="228">
        <f>J408*(1-Q408)+K408*Q408</f>
        <v>72.05357497181484</v>
      </c>
      <c r="M408" s="48">
        <v>42</v>
      </c>
      <c r="N408" s="48">
        <v>33</v>
      </c>
      <c r="O408" s="51">
        <v>33</v>
      </c>
      <c r="P408" s="228">
        <f>N408*(1-Q408)+O408*Q408</f>
        <v>33</v>
      </c>
      <c r="Q408" s="229">
        <f>$Q$3</f>
        <v>0.10912685289574692</v>
      </c>
      <c r="R408" s="53">
        <f t="shared" ref="R408:R411" si="146">L408+P408</f>
        <v>105.05357497181484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3086</v>
      </c>
      <c r="I409" s="48">
        <v>2481</v>
      </c>
      <c r="J409" s="48">
        <v>2413</v>
      </c>
      <c r="K409" s="51">
        <v>2077</v>
      </c>
      <c r="L409" s="231">
        <f>J409*(1-Q409)+K409*Q409</f>
        <v>2337.0054090004983</v>
      </c>
      <c r="M409" s="48">
        <v>605</v>
      </c>
      <c r="N409" s="48">
        <v>393</v>
      </c>
      <c r="O409" s="51">
        <v>323</v>
      </c>
      <c r="P409" s="231">
        <f>N409*(1-Q409)+O409*Q409</f>
        <v>377.16779354177044</v>
      </c>
      <c r="Q409" s="229">
        <f>$Q$4</f>
        <v>0.22617437797470749</v>
      </c>
      <c r="R409" s="53">
        <f t="shared" si="146"/>
        <v>2714.1732025422689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12541</v>
      </c>
      <c r="I410" s="48">
        <v>11442</v>
      </c>
      <c r="J410" s="48">
        <v>10693</v>
      </c>
      <c r="K410" s="51">
        <v>7720</v>
      </c>
      <c r="L410" s="231">
        <f>J410*(1-Q410)+K410*Q410</f>
        <v>8953.0321838175114</v>
      </c>
      <c r="M410" s="48">
        <v>1099</v>
      </c>
      <c r="N410" s="48">
        <v>771</v>
      </c>
      <c r="O410" s="51">
        <v>393</v>
      </c>
      <c r="P410" s="231">
        <f>N410*(1-Q410)+O410*Q410</f>
        <v>549.77301227144949</v>
      </c>
      <c r="Q410" s="229">
        <f>$Q$5</f>
        <v>0.58525658129246161</v>
      </c>
      <c r="R410" s="53">
        <f t="shared" si="146"/>
        <v>9502.8051960889607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2248</v>
      </c>
      <c r="I411" s="59">
        <v>2219</v>
      </c>
      <c r="J411" s="60">
        <v>2119</v>
      </c>
      <c r="K411" s="63">
        <v>1544</v>
      </c>
      <c r="L411" s="234">
        <f>J411*(1-Q411)+K411*Q411</f>
        <v>1933.3237677800091</v>
      </c>
      <c r="M411" s="59">
        <v>29</v>
      </c>
      <c r="N411" s="60">
        <v>6</v>
      </c>
      <c r="O411" s="63">
        <v>0</v>
      </c>
      <c r="P411" s="234">
        <f>N411*(1-Q411)+O411*Q411</f>
        <v>4.0625088811827039</v>
      </c>
      <c r="Q411" s="235">
        <f>$Q$6</f>
        <v>0.32291518646954931</v>
      </c>
      <c r="R411" s="65">
        <f t="shared" si="146"/>
        <v>1937.3862766611919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11231</v>
      </c>
      <c r="I412" s="69">
        <v>10462</v>
      </c>
      <c r="J412" s="70"/>
      <c r="K412" s="71"/>
      <c r="L412" s="72">
        <v>4171</v>
      </c>
      <c r="M412" s="69">
        <v>770</v>
      </c>
      <c r="N412" s="70"/>
      <c r="O412" s="71"/>
      <c r="P412" s="72">
        <v>117</v>
      </c>
      <c r="Q412" s="73"/>
      <c r="R412" s="74">
        <f t="shared" ref="R412:R416" si="147">+L412+P412</f>
        <v>4288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4417</v>
      </c>
      <c r="I413" s="76">
        <v>4090</v>
      </c>
      <c r="J413" s="77"/>
      <c r="K413" s="78"/>
      <c r="L413" s="79">
        <v>308</v>
      </c>
      <c r="M413" s="76">
        <v>328</v>
      </c>
      <c r="N413" s="77"/>
      <c r="O413" s="78"/>
      <c r="P413" s="79">
        <v>41</v>
      </c>
      <c r="Q413" s="80"/>
      <c r="R413" s="81">
        <f t="shared" si="147"/>
        <v>349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2359</v>
      </c>
      <c r="I414" s="76">
        <v>2132</v>
      </c>
      <c r="J414" s="77"/>
      <c r="K414" s="78"/>
      <c r="L414" s="79">
        <v>43</v>
      </c>
      <c r="M414" s="76">
        <v>227</v>
      </c>
      <c r="N414" s="77"/>
      <c r="O414" s="78"/>
      <c r="P414" s="79">
        <v>0</v>
      </c>
      <c r="Q414" s="80"/>
      <c r="R414" s="81">
        <f t="shared" si="147"/>
        <v>43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1068</v>
      </c>
      <c r="I415" s="76">
        <v>883</v>
      </c>
      <c r="J415" s="77"/>
      <c r="K415" s="78"/>
      <c r="L415" s="79">
        <v>0</v>
      </c>
      <c r="M415" s="76">
        <v>184</v>
      </c>
      <c r="N415" s="77"/>
      <c r="O415" s="78"/>
      <c r="P415" s="79">
        <v>9</v>
      </c>
      <c r="Q415" s="80"/>
      <c r="R415" s="81">
        <f t="shared" si="147"/>
        <v>9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139</v>
      </c>
      <c r="I416" s="86">
        <v>128</v>
      </c>
      <c r="J416" s="87"/>
      <c r="K416" s="88"/>
      <c r="L416" s="89">
        <v>0</v>
      </c>
      <c r="M416" s="86">
        <v>11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5300</v>
      </c>
      <c r="I417" s="96">
        <v>4750</v>
      </c>
      <c r="J417" s="97"/>
      <c r="K417" s="98"/>
      <c r="L417" s="245">
        <f>+L418+SUM(L423:L427)</f>
        <v>3150.6467517278929</v>
      </c>
      <c r="M417" s="96">
        <v>550</v>
      </c>
      <c r="N417" s="100"/>
      <c r="O417" s="101"/>
      <c r="P417" s="245">
        <f>+P418+SUM(P423:P427)</f>
        <v>280.13996570651597</v>
      </c>
      <c r="Q417" s="102"/>
      <c r="R417" s="103">
        <f t="shared" ref="R417" si="148">+R418+SUM(R423:R427)</f>
        <v>3430.7867174344092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4109</v>
      </c>
      <c r="I418" s="38">
        <v>3618</v>
      </c>
      <c r="J418" s="39">
        <v>3329</v>
      </c>
      <c r="K418" s="42">
        <v>2547</v>
      </c>
      <c r="L418" s="225">
        <f>SUM(L419:L422)</f>
        <v>2903.6467517278929</v>
      </c>
      <c r="M418" s="38">
        <v>491</v>
      </c>
      <c r="N418" s="39">
        <v>350</v>
      </c>
      <c r="O418" s="42">
        <v>211</v>
      </c>
      <c r="P418" s="225">
        <f>SUM(P419:P422)</f>
        <v>280.13996570651597</v>
      </c>
      <c r="Q418" s="43"/>
      <c r="R418" s="44">
        <f t="shared" ref="R418" si="149">SUM(R419:R422)</f>
        <v>3183.7867174344092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39</v>
      </c>
      <c r="I419" s="48">
        <v>39</v>
      </c>
      <c r="J419" s="48">
        <v>39</v>
      </c>
      <c r="K419" s="51">
        <v>39</v>
      </c>
      <c r="L419" s="228">
        <f>J419*(1-Q419)+K419*Q419</f>
        <v>39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39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637</v>
      </c>
      <c r="I420" s="48">
        <v>585</v>
      </c>
      <c r="J420" s="48">
        <v>571</v>
      </c>
      <c r="K420" s="51">
        <v>481</v>
      </c>
      <c r="L420" s="231">
        <f>J420*(1-Q420)+K420*Q420</f>
        <v>550.64430598227636</v>
      </c>
      <c r="M420" s="48">
        <v>52</v>
      </c>
      <c r="N420" s="48">
        <v>32</v>
      </c>
      <c r="O420" s="51">
        <v>0</v>
      </c>
      <c r="P420" s="231">
        <f>N420*(1-Q420)+O420*Q420</f>
        <v>24.762419904809359</v>
      </c>
      <c r="Q420" s="229">
        <f>$Q$4</f>
        <v>0.22617437797470749</v>
      </c>
      <c r="R420" s="53">
        <f t="shared" si="150"/>
        <v>575.40672588708571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3375</v>
      </c>
      <c r="I421" s="48">
        <v>2935</v>
      </c>
      <c r="J421" s="48">
        <v>2661</v>
      </c>
      <c r="K421" s="51">
        <v>1969</v>
      </c>
      <c r="L421" s="231">
        <f>J421*(1-Q421)+K421*Q421</f>
        <v>2256.0024457456166</v>
      </c>
      <c r="M421" s="48">
        <v>439</v>
      </c>
      <c r="N421" s="48">
        <v>318</v>
      </c>
      <c r="O421" s="51">
        <v>211</v>
      </c>
      <c r="P421" s="231">
        <f>N421*(1-Q421)+O421*Q421</f>
        <v>255.37754580170662</v>
      </c>
      <c r="Q421" s="229">
        <f>$Q$5</f>
        <v>0.58525658129246161</v>
      </c>
      <c r="R421" s="53">
        <f t="shared" si="150"/>
        <v>2511.3799915473232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58</v>
      </c>
      <c r="I422" s="59">
        <v>58</v>
      </c>
      <c r="J422" s="60">
        <v>58</v>
      </c>
      <c r="K422" s="63">
        <v>58</v>
      </c>
      <c r="L422" s="234">
        <f>J422*(1-Q422)+K422*Q422</f>
        <v>58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58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817</v>
      </c>
      <c r="I423" s="69">
        <v>766</v>
      </c>
      <c r="J423" s="70"/>
      <c r="K423" s="71"/>
      <c r="L423" s="72">
        <v>230</v>
      </c>
      <c r="M423" s="69">
        <v>51</v>
      </c>
      <c r="N423" s="70"/>
      <c r="O423" s="71"/>
      <c r="P423" s="72">
        <v>0</v>
      </c>
      <c r="Q423" s="73"/>
      <c r="R423" s="74">
        <f t="shared" ref="R423:R427" si="151">+L423+P423</f>
        <v>230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225</v>
      </c>
      <c r="I424" s="76">
        <v>217</v>
      </c>
      <c r="J424" s="77"/>
      <c r="K424" s="78"/>
      <c r="L424" s="79">
        <v>17</v>
      </c>
      <c r="M424" s="76">
        <v>8</v>
      </c>
      <c r="N424" s="77"/>
      <c r="O424" s="78"/>
      <c r="P424" s="79">
        <v>0</v>
      </c>
      <c r="Q424" s="80"/>
      <c r="R424" s="81">
        <f t="shared" si="151"/>
        <v>17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93</v>
      </c>
      <c r="I425" s="76">
        <v>93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56</v>
      </c>
      <c r="I426" s="76">
        <v>56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13573</v>
      </c>
      <c r="I428" s="96">
        <v>12464</v>
      </c>
      <c r="J428" s="97"/>
      <c r="K428" s="98"/>
      <c r="L428" s="245">
        <f>+L429+SUM(L434:L438)</f>
        <v>7474.8210687385363</v>
      </c>
      <c r="M428" s="96">
        <v>1110</v>
      </c>
      <c r="N428" s="100"/>
      <c r="O428" s="101"/>
      <c r="P428" s="245">
        <f>+P429+SUM(P434:P438)</f>
        <v>427.05308119790948</v>
      </c>
      <c r="Q428" s="102"/>
      <c r="R428" s="103">
        <f t="shared" ref="R428" si="152">+R429+SUM(R434:R438)</f>
        <v>7901.874149936446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8141</v>
      </c>
      <c r="I429" s="38">
        <v>7355</v>
      </c>
      <c r="J429" s="39">
        <v>6937</v>
      </c>
      <c r="K429" s="42">
        <v>5166</v>
      </c>
      <c r="L429" s="225">
        <f>SUM(L430:L433)</f>
        <v>5924.8210687385363</v>
      </c>
      <c r="M429" s="38">
        <v>786</v>
      </c>
      <c r="N429" s="39">
        <v>521</v>
      </c>
      <c r="O429" s="42">
        <v>320</v>
      </c>
      <c r="P429" s="225">
        <f>SUM(P430:P433)</f>
        <v>409.05308119790948</v>
      </c>
      <c r="Q429" s="43"/>
      <c r="R429" s="44">
        <f t="shared" ref="R429" si="153">SUM(R430:R433)</f>
        <v>6333.874149936446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45</v>
      </c>
      <c r="I430" s="48">
        <v>12</v>
      </c>
      <c r="J430" s="48">
        <v>12</v>
      </c>
      <c r="K430" s="51">
        <v>0</v>
      </c>
      <c r="L430" s="228">
        <f>J430*(1-Q430)+K430*Q430</f>
        <v>10.690477765251035</v>
      </c>
      <c r="M430" s="48">
        <v>33</v>
      </c>
      <c r="N430" s="48">
        <v>33</v>
      </c>
      <c r="O430" s="51">
        <v>33</v>
      </c>
      <c r="P430" s="228">
        <f>N430*(1-Q430)+O430*Q430</f>
        <v>33</v>
      </c>
      <c r="Q430" s="229">
        <f>$Q$3</f>
        <v>0.10912685289574692</v>
      </c>
      <c r="R430" s="53">
        <f t="shared" ref="R430:R433" si="154">L430+P430</f>
        <v>43.690477765251032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886</v>
      </c>
      <c r="I431" s="48">
        <v>595</v>
      </c>
      <c r="J431" s="48">
        <v>581</v>
      </c>
      <c r="K431" s="51">
        <v>540</v>
      </c>
      <c r="L431" s="231">
        <f>J431*(1-Q431)+K431*Q431</f>
        <v>571.72685050303699</v>
      </c>
      <c r="M431" s="48">
        <v>291</v>
      </c>
      <c r="N431" s="48">
        <v>220</v>
      </c>
      <c r="O431" s="51">
        <v>203</v>
      </c>
      <c r="P431" s="231">
        <f>N431*(1-Q431)+O431*Q431</f>
        <v>216.15503557442997</v>
      </c>
      <c r="Q431" s="229">
        <f>$Q$4</f>
        <v>0.22617437797470749</v>
      </c>
      <c r="R431" s="53">
        <f t="shared" si="154"/>
        <v>787.88188607746702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7052</v>
      </c>
      <c r="I432" s="48">
        <v>6590</v>
      </c>
      <c r="J432" s="48">
        <v>6187</v>
      </c>
      <c r="K432" s="51">
        <v>4485</v>
      </c>
      <c r="L432" s="231">
        <f>J432*(1-Q432)+K432*Q432</f>
        <v>5190.8932986402306</v>
      </c>
      <c r="M432" s="48">
        <v>461</v>
      </c>
      <c r="N432" s="48">
        <v>267</v>
      </c>
      <c r="O432" s="51">
        <v>84</v>
      </c>
      <c r="P432" s="231">
        <f>N432*(1-Q432)+O432*Q432</f>
        <v>159.89804562347953</v>
      </c>
      <c r="Q432" s="229">
        <f>$Q$5</f>
        <v>0.58525658129246161</v>
      </c>
      <c r="R432" s="53">
        <f t="shared" si="154"/>
        <v>5350.79134426371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157</v>
      </c>
      <c r="I433" s="59">
        <v>157</v>
      </c>
      <c r="J433" s="60">
        <v>157</v>
      </c>
      <c r="K433" s="63">
        <v>140</v>
      </c>
      <c r="L433" s="234">
        <f>J433*(1-Q433)+K433*Q433</f>
        <v>151.51044183001767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151.51044183001767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3734</v>
      </c>
      <c r="I434" s="69">
        <v>3541</v>
      </c>
      <c r="J434" s="70"/>
      <c r="K434" s="71"/>
      <c r="L434" s="72">
        <v>1420</v>
      </c>
      <c r="M434" s="69">
        <v>193</v>
      </c>
      <c r="N434" s="70"/>
      <c r="O434" s="71"/>
      <c r="P434" s="72">
        <v>18</v>
      </c>
      <c r="Q434" s="73"/>
      <c r="R434" s="74">
        <f t="shared" ref="R434:R438" si="155">+L434+P434</f>
        <v>1438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1107</v>
      </c>
      <c r="I435" s="76">
        <v>1034</v>
      </c>
      <c r="J435" s="77"/>
      <c r="K435" s="78"/>
      <c r="L435" s="79">
        <v>117</v>
      </c>
      <c r="M435" s="76">
        <v>73</v>
      </c>
      <c r="N435" s="77"/>
      <c r="O435" s="78"/>
      <c r="P435" s="79">
        <v>0</v>
      </c>
      <c r="Q435" s="80"/>
      <c r="R435" s="81">
        <f t="shared" si="155"/>
        <v>117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450</v>
      </c>
      <c r="I436" s="76">
        <v>398</v>
      </c>
      <c r="J436" s="77"/>
      <c r="K436" s="78"/>
      <c r="L436" s="79">
        <v>13</v>
      </c>
      <c r="M436" s="76">
        <v>52</v>
      </c>
      <c r="N436" s="77"/>
      <c r="O436" s="78"/>
      <c r="P436" s="79">
        <v>0</v>
      </c>
      <c r="Q436" s="80"/>
      <c r="R436" s="81">
        <f t="shared" si="155"/>
        <v>13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89</v>
      </c>
      <c r="I437" s="76">
        <v>89</v>
      </c>
      <c r="J437" s="77"/>
      <c r="K437" s="78"/>
      <c r="L437" s="79">
        <v>0</v>
      </c>
      <c r="M437" s="76">
        <v>0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53</v>
      </c>
      <c r="I438" s="86">
        <v>47</v>
      </c>
      <c r="J438" s="87"/>
      <c r="K438" s="88"/>
      <c r="L438" s="89">
        <v>0</v>
      </c>
      <c r="M438" s="86">
        <v>6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7803</v>
      </c>
      <c r="I439" s="96">
        <v>7238</v>
      </c>
      <c r="J439" s="97"/>
      <c r="K439" s="98"/>
      <c r="L439" s="245">
        <f>+L440+SUM(L445:L449)</f>
        <v>3178.7331722243944</v>
      </c>
      <c r="M439" s="96">
        <v>565</v>
      </c>
      <c r="N439" s="100"/>
      <c r="O439" s="101"/>
      <c r="P439" s="245">
        <f>+P440+SUM(P445:P449)</f>
        <v>134.86668330275779</v>
      </c>
      <c r="Q439" s="102"/>
      <c r="R439" s="103">
        <f t="shared" ref="R439" si="156">+R440+SUM(R445:R449)</f>
        <v>3313.5998555271526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2254</v>
      </c>
      <c r="I440" s="38">
        <v>2082</v>
      </c>
      <c r="J440" s="39">
        <v>1977</v>
      </c>
      <c r="K440" s="42">
        <v>1431</v>
      </c>
      <c r="L440" s="225">
        <f>SUM(L441:L444)</f>
        <v>1693.7331722243946</v>
      </c>
      <c r="M440" s="38">
        <v>172</v>
      </c>
      <c r="N440" s="39">
        <v>95</v>
      </c>
      <c r="O440" s="42">
        <v>51</v>
      </c>
      <c r="P440" s="225">
        <f>SUM(P441:P444)</f>
        <v>77.866683302757792</v>
      </c>
      <c r="Q440" s="43"/>
      <c r="R440" s="44">
        <f t="shared" ref="R440" si="157">SUM(R441:R444)</f>
        <v>1771.5998555271526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27</v>
      </c>
      <c r="I441" s="48">
        <v>27</v>
      </c>
      <c r="J441" s="48">
        <v>19</v>
      </c>
      <c r="K441" s="51">
        <v>4</v>
      </c>
      <c r="L441" s="228">
        <f>J441*(1-Q441)+K441*Q441</f>
        <v>17.363097206563793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17.363097206563793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820</v>
      </c>
      <c r="I442" s="48">
        <v>718</v>
      </c>
      <c r="J442" s="48">
        <v>693</v>
      </c>
      <c r="K442" s="51">
        <v>613</v>
      </c>
      <c r="L442" s="231">
        <f>J442*(1-Q442)+K442*Q442</f>
        <v>674.90604976202337</v>
      </c>
      <c r="M442" s="48">
        <v>102</v>
      </c>
      <c r="N442" s="48">
        <v>37</v>
      </c>
      <c r="O442" s="51">
        <v>13</v>
      </c>
      <c r="P442" s="231">
        <f>N442*(1-Q442)+O442*Q442</f>
        <v>31.571814928607019</v>
      </c>
      <c r="Q442" s="229">
        <f>$Q$4</f>
        <v>0.22617437797470749</v>
      </c>
      <c r="R442" s="53">
        <f t="shared" si="158"/>
        <v>706.47786469063044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1407</v>
      </c>
      <c r="I443" s="48">
        <v>1337</v>
      </c>
      <c r="J443" s="48">
        <v>1266</v>
      </c>
      <c r="K443" s="51">
        <v>814</v>
      </c>
      <c r="L443" s="231">
        <f>J443*(1-Q443)+K443*Q443</f>
        <v>1001.4640252558074</v>
      </c>
      <c r="M443" s="48">
        <v>70</v>
      </c>
      <c r="N443" s="48">
        <v>58</v>
      </c>
      <c r="O443" s="51">
        <v>38</v>
      </c>
      <c r="P443" s="231">
        <f>N443*(1-Q443)+O443*Q443</f>
        <v>46.294868374150766</v>
      </c>
      <c r="Q443" s="229">
        <f>$Q$5</f>
        <v>0.58525658129246161</v>
      </c>
      <c r="R443" s="53">
        <f t="shared" si="158"/>
        <v>1047.7588936299583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3625</v>
      </c>
      <c r="I445" s="69">
        <v>3363</v>
      </c>
      <c r="J445" s="70"/>
      <c r="K445" s="71"/>
      <c r="L445" s="72">
        <v>1389</v>
      </c>
      <c r="M445" s="69">
        <v>262</v>
      </c>
      <c r="N445" s="70"/>
      <c r="O445" s="71"/>
      <c r="P445" s="72">
        <v>32</v>
      </c>
      <c r="Q445" s="73"/>
      <c r="R445" s="74">
        <f t="shared" ref="R445:R449" si="159">+L445+P445</f>
        <v>1421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1117</v>
      </c>
      <c r="I446" s="76">
        <v>1053</v>
      </c>
      <c r="J446" s="77"/>
      <c r="K446" s="78"/>
      <c r="L446" s="79">
        <v>83</v>
      </c>
      <c r="M446" s="76">
        <v>64</v>
      </c>
      <c r="N446" s="77"/>
      <c r="O446" s="78"/>
      <c r="P446" s="79">
        <v>16</v>
      </c>
      <c r="Q446" s="80"/>
      <c r="R446" s="81">
        <f t="shared" si="159"/>
        <v>99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611</v>
      </c>
      <c r="I447" s="76">
        <v>564</v>
      </c>
      <c r="J447" s="77"/>
      <c r="K447" s="78"/>
      <c r="L447" s="79">
        <v>13</v>
      </c>
      <c r="M447" s="76">
        <v>47</v>
      </c>
      <c r="N447" s="77"/>
      <c r="O447" s="78"/>
      <c r="P447" s="79">
        <v>0</v>
      </c>
      <c r="Q447" s="80"/>
      <c r="R447" s="81">
        <f t="shared" si="159"/>
        <v>13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188</v>
      </c>
      <c r="I448" s="76">
        <v>168</v>
      </c>
      <c r="J448" s="77"/>
      <c r="K448" s="78"/>
      <c r="L448" s="79">
        <v>0</v>
      </c>
      <c r="M448" s="76">
        <v>20</v>
      </c>
      <c r="N448" s="77"/>
      <c r="O448" s="78"/>
      <c r="P448" s="79">
        <v>9</v>
      </c>
      <c r="Q448" s="80"/>
      <c r="R448" s="81">
        <f t="shared" si="159"/>
        <v>9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8</v>
      </c>
      <c r="I449" s="86">
        <v>8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4441</v>
      </c>
      <c r="I450" s="96">
        <v>4003</v>
      </c>
      <c r="J450" s="97"/>
      <c r="K450" s="98"/>
      <c r="L450" s="245">
        <f>+L451+SUM(L456:L460)</f>
        <v>1376.4959704906664</v>
      </c>
      <c r="M450" s="96">
        <v>438</v>
      </c>
      <c r="N450" s="100"/>
      <c r="O450" s="101"/>
      <c r="P450" s="245">
        <f>+P451+SUM(P456:P460)</f>
        <v>142.21300753873504</v>
      </c>
      <c r="Q450" s="102"/>
      <c r="R450" s="103">
        <f t="shared" ref="R450" si="160">+R451+SUM(R456:R460)</f>
        <v>1518.7089780294018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1014</v>
      </c>
      <c r="I451" s="38">
        <v>830</v>
      </c>
      <c r="J451" s="39">
        <v>818</v>
      </c>
      <c r="K451" s="42">
        <v>596</v>
      </c>
      <c r="L451" s="225">
        <f>SUM(L452:L455)</f>
        <v>723.49597049066654</v>
      </c>
      <c r="M451" s="38">
        <v>184</v>
      </c>
      <c r="N451" s="39">
        <v>119</v>
      </c>
      <c r="O451" s="42">
        <v>127</v>
      </c>
      <c r="P451" s="225">
        <f>SUM(P452:P455)</f>
        <v>113.21300753873504</v>
      </c>
      <c r="Q451" s="43"/>
      <c r="R451" s="44">
        <f t="shared" ref="R451" si="161">SUM(R452:R455)</f>
        <v>836.70897802940169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8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8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492</v>
      </c>
      <c r="I453" s="48">
        <v>374</v>
      </c>
      <c r="J453" s="48">
        <v>361</v>
      </c>
      <c r="K453" s="51">
        <v>278</v>
      </c>
      <c r="L453" s="231">
        <f>J453*(1-Q453)+K453*Q453</f>
        <v>342.22752662809927</v>
      </c>
      <c r="M453" s="48">
        <v>118</v>
      </c>
      <c r="N453" s="48">
        <v>61</v>
      </c>
      <c r="O453" s="51">
        <v>89</v>
      </c>
      <c r="P453" s="231">
        <f>N453*(1-Q453)+O453*Q453</f>
        <v>67.332882583291806</v>
      </c>
      <c r="Q453" s="229">
        <f>$Q$4</f>
        <v>0.22617437797470749</v>
      </c>
      <c r="R453" s="53">
        <f t="shared" si="162"/>
        <v>409.56040921139106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490</v>
      </c>
      <c r="I454" s="48">
        <v>433</v>
      </c>
      <c r="J454" s="48">
        <v>433</v>
      </c>
      <c r="K454" s="51">
        <v>318</v>
      </c>
      <c r="L454" s="231">
        <f>J454*(1-Q454)+K454*Q454</f>
        <v>365.69549315136692</v>
      </c>
      <c r="M454" s="48">
        <v>57</v>
      </c>
      <c r="N454" s="48">
        <v>57</v>
      </c>
      <c r="O454" s="51">
        <v>38</v>
      </c>
      <c r="P454" s="231">
        <f>N454*(1-Q454)+O454*Q454</f>
        <v>45.880124955443229</v>
      </c>
      <c r="Q454" s="229">
        <f>$Q$5</f>
        <v>0.58525658129246161</v>
      </c>
      <c r="R454" s="53">
        <f t="shared" si="162"/>
        <v>411.57561810681017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23</v>
      </c>
      <c r="I455" s="59">
        <v>23</v>
      </c>
      <c r="J455" s="60">
        <v>23</v>
      </c>
      <c r="K455" s="63">
        <v>0</v>
      </c>
      <c r="L455" s="234">
        <f>J455*(1-Q455)+K455*Q455</f>
        <v>15.572950711200367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15.572950711200367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1699</v>
      </c>
      <c r="I456" s="69">
        <v>1561</v>
      </c>
      <c r="J456" s="70"/>
      <c r="K456" s="71"/>
      <c r="L456" s="72">
        <v>574</v>
      </c>
      <c r="M456" s="69">
        <v>138</v>
      </c>
      <c r="N456" s="70"/>
      <c r="O456" s="71"/>
      <c r="P456" s="72">
        <v>29</v>
      </c>
      <c r="Q456" s="73"/>
      <c r="R456" s="74">
        <f t="shared" ref="R456:R460" si="163">+L456+P456</f>
        <v>603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1005</v>
      </c>
      <c r="I457" s="76">
        <v>928</v>
      </c>
      <c r="J457" s="77"/>
      <c r="K457" s="78"/>
      <c r="L457" s="79">
        <v>62</v>
      </c>
      <c r="M457" s="76">
        <v>77</v>
      </c>
      <c r="N457" s="77"/>
      <c r="O457" s="78"/>
      <c r="P457" s="79">
        <v>0</v>
      </c>
      <c r="Q457" s="80"/>
      <c r="R457" s="81">
        <f t="shared" si="163"/>
        <v>62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443</v>
      </c>
      <c r="I458" s="76">
        <v>416</v>
      </c>
      <c r="J458" s="77"/>
      <c r="K458" s="78"/>
      <c r="L458" s="79">
        <v>17</v>
      </c>
      <c r="M458" s="76">
        <v>26</v>
      </c>
      <c r="N458" s="77"/>
      <c r="O458" s="78"/>
      <c r="P458" s="79">
        <v>0</v>
      </c>
      <c r="Q458" s="80"/>
      <c r="R458" s="81">
        <f t="shared" si="163"/>
        <v>17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248</v>
      </c>
      <c r="I459" s="76">
        <v>241</v>
      </c>
      <c r="J459" s="77"/>
      <c r="K459" s="78"/>
      <c r="L459" s="79">
        <v>0</v>
      </c>
      <c r="M459" s="76">
        <v>7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32</v>
      </c>
      <c r="I460" s="86">
        <v>26</v>
      </c>
      <c r="J460" s="87"/>
      <c r="K460" s="88"/>
      <c r="L460" s="89">
        <v>0</v>
      </c>
      <c r="M460" s="86">
        <v>6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2157</v>
      </c>
      <c r="I461" s="96">
        <v>1934</v>
      </c>
      <c r="J461" s="97"/>
      <c r="K461" s="98"/>
      <c r="L461" s="245">
        <f>+L462+SUM(L467:L471)</f>
        <v>630.50067612506223</v>
      </c>
      <c r="M461" s="96">
        <v>223</v>
      </c>
      <c r="N461" s="100"/>
      <c r="O461" s="101"/>
      <c r="P461" s="245">
        <f>+P462+SUM(P467:P471)</f>
        <v>46.571814928607019</v>
      </c>
      <c r="Q461" s="102"/>
      <c r="R461" s="103">
        <f t="shared" ref="R461" si="164">+R462+SUM(R467:R471)</f>
        <v>677.0724910536693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352</v>
      </c>
      <c r="I462" s="38">
        <v>324</v>
      </c>
      <c r="J462" s="39">
        <v>324</v>
      </c>
      <c r="K462" s="42">
        <v>282</v>
      </c>
      <c r="L462" s="225">
        <f>SUM(L463:L466)</f>
        <v>314.50067612506228</v>
      </c>
      <c r="M462" s="38">
        <v>28</v>
      </c>
      <c r="N462" s="39">
        <v>28</v>
      </c>
      <c r="O462" s="42">
        <v>4</v>
      </c>
      <c r="P462" s="225">
        <f>SUM(P463:P466)</f>
        <v>22.571814928607019</v>
      </c>
      <c r="Q462" s="43"/>
      <c r="R462" s="44">
        <f t="shared" ref="R462" si="165">SUM(R463:R466)</f>
        <v>337.0724910536693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5</v>
      </c>
      <c r="I463" s="48">
        <v>5</v>
      </c>
      <c r="J463" s="48">
        <v>5</v>
      </c>
      <c r="K463" s="51">
        <v>5</v>
      </c>
      <c r="L463" s="228">
        <f>J463*(1-Q463)+K463*Q463</f>
        <v>5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5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210</v>
      </c>
      <c r="I464" s="48">
        <v>186</v>
      </c>
      <c r="J464" s="48">
        <v>186</v>
      </c>
      <c r="K464" s="51">
        <v>144</v>
      </c>
      <c r="L464" s="231">
        <f>J464*(1-Q464)+K464*Q464</f>
        <v>176.50067612506228</v>
      </c>
      <c r="M464" s="48">
        <v>24</v>
      </c>
      <c r="N464" s="48">
        <v>24</v>
      </c>
      <c r="O464" s="51">
        <v>0</v>
      </c>
      <c r="P464" s="231">
        <f>N464*(1-Q464)+O464*Q464</f>
        <v>18.571814928607019</v>
      </c>
      <c r="Q464" s="229">
        <f>$Q$4</f>
        <v>0.22617437797470749</v>
      </c>
      <c r="R464" s="53">
        <f t="shared" si="166"/>
        <v>195.0724910536693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137</v>
      </c>
      <c r="I465" s="48">
        <v>133</v>
      </c>
      <c r="J465" s="48">
        <v>133</v>
      </c>
      <c r="K465" s="51">
        <v>133</v>
      </c>
      <c r="L465" s="231">
        <f>J465*(1-Q465)+K465*Q465</f>
        <v>133</v>
      </c>
      <c r="M465" s="48">
        <v>4</v>
      </c>
      <c r="N465" s="48">
        <v>4</v>
      </c>
      <c r="O465" s="51">
        <v>4</v>
      </c>
      <c r="P465" s="231">
        <f>N465*(1-Q465)+O465*Q465</f>
        <v>4</v>
      </c>
      <c r="Q465" s="229">
        <f>$Q$5</f>
        <v>0.58525658129246161</v>
      </c>
      <c r="R465" s="53">
        <f t="shared" si="166"/>
        <v>137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644</v>
      </c>
      <c r="I467" s="69">
        <v>584</v>
      </c>
      <c r="J467" s="70"/>
      <c r="K467" s="71"/>
      <c r="L467" s="72">
        <v>303</v>
      </c>
      <c r="M467" s="69">
        <v>61</v>
      </c>
      <c r="N467" s="70"/>
      <c r="O467" s="71"/>
      <c r="P467" s="72">
        <v>15</v>
      </c>
      <c r="Q467" s="73"/>
      <c r="R467" s="74">
        <f t="shared" ref="R467:R471" si="167">+L467+P467</f>
        <v>318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513</v>
      </c>
      <c r="I468" s="76">
        <v>445</v>
      </c>
      <c r="J468" s="77"/>
      <c r="K468" s="78"/>
      <c r="L468" s="79">
        <v>13</v>
      </c>
      <c r="M468" s="76">
        <v>68</v>
      </c>
      <c r="N468" s="77"/>
      <c r="O468" s="78"/>
      <c r="P468" s="79">
        <v>9</v>
      </c>
      <c r="Q468" s="80"/>
      <c r="R468" s="81">
        <f t="shared" si="167"/>
        <v>22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392</v>
      </c>
      <c r="I469" s="76">
        <v>351</v>
      </c>
      <c r="J469" s="77"/>
      <c r="K469" s="78"/>
      <c r="L469" s="79">
        <v>0</v>
      </c>
      <c r="M469" s="76">
        <v>41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215</v>
      </c>
      <c r="I470" s="76">
        <v>190</v>
      </c>
      <c r="J470" s="77"/>
      <c r="K470" s="78"/>
      <c r="L470" s="79">
        <v>0</v>
      </c>
      <c r="M470" s="76">
        <v>25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41</v>
      </c>
      <c r="I471" s="86">
        <v>41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1278</v>
      </c>
      <c r="I472" s="96">
        <v>1017</v>
      </c>
      <c r="J472" s="97"/>
      <c r="K472" s="98"/>
      <c r="L472" s="245">
        <f>+L473+SUM(L478:L482)</f>
        <v>236</v>
      </c>
      <c r="M472" s="96">
        <v>261</v>
      </c>
      <c r="N472" s="100"/>
      <c r="O472" s="101"/>
      <c r="P472" s="245">
        <f>+P473+SUM(P478:P482)</f>
        <v>67.322427516669379</v>
      </c>
      <c r="Q472" s="102"/>
      <c r="R472" s="103">
        <f t="shared" ref="R472" si="168">+R473+SUM(R478:R482)</f>
        <v>303.32242751666939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92</v>
      </c>
      <c r="I473" s="38">
        <v>21</v>
      </c>
      <c r="J473" s="39">
        <v>21</v>
      </c>
      <c r="K473" s="42">
        <v>21</v>
      </c>
      <c r="L473" s="225">
        <f>SUM(L474:L477)</f>
        <v>21</v>
      </c>
      <c r="M473" s="38">
        <v>70</v>
      </c>
      <c r="N473" s="39">
        <v>70</v>
      </c>
      <c r="O473" s="42">
        <v>22</v>
      </c>
      <c r="P473" s="225">
        <f>SUM(P474:P477)</f>
        <v>42.322427516669379</v>
      </c>
      <c r="Q473" s="43"/>
      <c r="R473" s="44">
        <f t="shared" ref="R473" si="169">SUM(R474:R477)</f>
        <v>63.322427516669379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25</v>
      </c>
      <c r="I475" s="48">
        <v>21</v>
      </c>
      <c r="J475" s="48">
        <v>21</v>
      </c>
      <c r="K475" s="51">
        <v>21</v>
      </c>
      <c r="L475" s="231">
        <f>J475*(1-Q475)+K475*Q475</f>
        <v>21</v>
      </c>
      <c r="M475" s="48">
        <v>4</v>
      </c>
      <c r="N475" s="48">
        <v>4</v>
      </c>
      <c r="O475" s="51">
        <v>4</v>
      </c>
      <c r="P475" s="231">
        <f>N475*(1-Q475)+O475*Q475</f>
        <v>4</v>
      </c>
      <c r="Q475" s="229">
        <f>$Q$4</f>
        <v>0.22617437797470749</v>
      </c>
      <c r="R475" s="53">
        <f t="shared" si="170"/>
        <v>25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67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67</v>
      </c>
      <c r="N476" s="48">
        <v>67</v>
      </c>
      <c r="O476" s="51">
        <v>18</v>
      </c>
      <c r="P476" s="231">
        <f>N476*(1-Q476)+O476*Q476</f>
        <v>38.322427516669379</v>
      </c>
      <c r="Q476" s="229">
        <f>$Q$5</f>
        <v>0.58525658129246161</v>
      </c>
      <c r="R476" s="53">
        <f t="shared" si="170"/>
        <v>38.322427516669379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503</v>
      </c>
      <c r="I478" s="69">
        <v>462</v>
      </c>
      <c r="J478" s="70"/>
      <c r="K478" s="71"/>
      <c r="L478" s="72">
        <v>215</v>
      </c>
      <c r="M478" s="69">
        <v>41</v>
      </c>
      <c r="N478" s="70"/>
      <c r="O478" s="71"/>
      <c r="P478" s="72">
        <v>9</v>
      </c>
      <c r="Q478" s="73"/>
      <c r="R478" s="74">
        <f t="shared" ref="R478:R482" si="171">+L478+P478</f>
        <v>224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247</v>
      </c>
      <c r="I479" s="76">
        <v>226</v>
      </c>
      <c r="J479" s="77"/>
      <c r="K479" s="78"/>
      <c r="L479" s="79">
        <v>0</v>
      </c>
      <c r="M479" s="76">
        <v>21</v>
      </c>
      <c r="N479" s="77"/>
      <c r="O479" s="78"/>
      <c r="P479" s="79">
        <v>16</v>
      </c>
      <c r="Q479" s="80"/>
      <c r="R479" s="81">
        <f t="shared" si="171"/>
        <v>16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257</v>
      </c>
      <c r="I480" s="76">
        <v>212</v>
      </c>
      <c r="J480" s="77"/>
      <c r="K480" s="78"/>
      <c r="L480" s="79">
        <v>0</v>
      </c>
      <c r="M480" s="76">
        <v>45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174</v>
      </c>
      <c r="I481" s="76">
        <v>90</v>
      </c>
      <c r="J481" s="77"/>
      <c r="K481" s="78"/>
      <c r="L481" s="79">
        <v>0</v>
      </c>
      <c r="M481" s="76">
        <v>84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5</v>
      </c>
      <c r="I482" s="86">
        <v>5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329</v>
      </c>
      <c r="I483" s="96">
        <v>225</v>
      </c>
      <c r="J483" s="97"/>
      <c r="K483" s="98"/>
      <c r="L483" s="245">
        <f>+L484+SUM(L489:L493)</f>
        <v>7</v>
      </c>
      <c r="M483" s="96">
        <v>105</v>
      </c>
      <c r="N483" s="100"/>
      <c r="O483" s="101"/>
      <c r="P483" s="245">
        <f>+P484+SUM(P489:P493)</f>
        <v>28</v>
      </c>
      <c r="Q483" s="102"/>
      <c r="R483" s="103">
        <f t="shared" ref="R483" si="172">+R484+SUM(R489:R493)</f>
        <v>35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14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14</v>
      </c>
      <c r="N484" s="39">
        <v>14</v>
      </c>
      <c r="O484" s="42">
        <v>14</v>
      </c>
      <c r="P484" s="225">
        <f>SUM(P485:P488)</f>
        <v>14</v>
      </c>
      <c r="Q484" s="43"/>
      <c r="R484" s="44">
        <f t="shared" ref="R484" si="173">SUM(R485:R488)</f>
        <v>14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14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14</v>
      </c>
      <c r="N486" s="48">
        <v>14</v>
      </c>
      <c r="O486" s="51">
        <v>14</v>
      </c>
      <c r="P486" s="231">
        <f>N486*(1-Q486)+O486*Q486</f>
        <v>14</v>
      </c>
      <c r="Q486" s="229">
        <f>$Q$4</f>
        <v>0.22617437797470749</v>
      </c>
      <c r="R486" s="53">
        <f t="shared" si="174"/>
        <v>14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31</v>
      </c>
      <c r="I489" s="69">
        <v>7</v>
      </c>
      <c r="J489" s="70"/>
      <c r="K489" s="71"/>
      <c r="L489" s="72">
        <v>7</v>
      </c>
      <c r="M489" s="69">
        <v>24</v>
      </c>
      <c r="N489" s="70"/>
      <c r="O489" s="71"/>
      <c r="P489" s="72">
        <v>14</v>
      </c>
      <c r="Q489" s="73"/>
      <c r="R489" s="74">
        <f t="shared" ref="R489:R493" si="175">+L489+P489</f>
        <v>21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120</v>
      </c>
      <c r="I490" s="76">
        <v>104</v>
      </c>
      <c r="J490" s="77"/>
      <c r="K490" s="78"/>
      <c r="L490" s="79">
        <v>0</v>
      </c>
      <c r="M490" s="76">
        <v>15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106</v>
      </c>
      <c r="I491" s="76">
        <v>98</v>
      </c>
      <c r="J491" s="77"/>
      <c r="K491" s="78"/>
      <c r="L491" s="79">
        <v>0</v>
      </c>
      <c r="M491" s="76">
        <v>8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59</v>
      </c>
      <c r="I492" s="76">
        <v>15</v>
      </c>
      <c r="J492" s="77"/>
      <c r="K492" s="78"/>
      <c r="L492" s="79">
        <v>0</v>
      </c>
      <c r="M492" s="76">
        <v>43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19</v>
      </c>
      <c r="I494" s="96">
        <v>14</v>
      </c>
      <c r="J494" s="97"/>
      <c r="K494" s="98"/>
      <c r="L494" s="245">
        <f>+L495+SUM(L500:L504)</f>
        <v>5.8064078619055373</v>
      </c>
      <c r="M494" s="96">
        <v>6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5.8064078619055373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14</v>
      </c>
      <c r="I495" s="38">
        <v>14</v>
      </c>
      <c r="J495" s="39">
        <v>14</v>
      </c>
      <c r="K495" s="42">
        <v>0</v>
      </c>
      <c r="L495" s="225">
        <f>SUM(L496:L499)</f>
        <v>5.8064078619055373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5.8064078619055373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14</v>
      </c>
      <c r="I498" s="48">
        <v>14</v>
      </c>
      <c r="J498" s="48">
        <v>14</v>
      </c>
      <c r="K498" s="51">
        <v>0</v>
      </c>
      <c r="L498" s="231">
        <f>J498*(1-Q498)+K498*Q498</f>
        <v>5.8064078619055373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5.8064078619055373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6</v>
      </c>
      <c r="I503" s="76">
        <v>0</v>
      </c>
      <c r="J503" s="77"/>
      <c r="K503" s="78"/>
      <c r="L503" s="79">
        <v>0</v>
      </c>
      <c r="M503" s="76">
        <v>6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9</v>
      </c>
      <c r="I505" s="96">
        <v>0</v>
      </c>
      <c r="J505" s="97"/>
      <c r="K505" s="98"/>
      <c r="L505" s="245">
        <f>+L506+SUM(L511:L515)</f>
        <v>0</v>
      </c>
      <c r="M505" s="96">
        <v>9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9</v>
      </c>
      <c r="I513" s="76">
        <v>0</v>
      </c>
      <c r="J513" s="77"/>
      <c r="K513" s="78"/>
      <c r="L513" s="79">
        <v>0</v>
      </c>
      <c r="M513" s="76">
        <v>9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2304</v>
      </c>
      <c r="I527" s="96">
        <v>2274</v>
      </c>
      <c r="J527" s="97"/>
      <c r="K527" s="98"/>
      <c r="L527" s="245">
        <f>+L528+SUM(L533:L537)</f>
        <v>1757.2403752387911</v>
      </c>
      <c r="M527" s="96">
        <v>29</v>
      </c>
      <c r="N527" s="100"/>
      <c r="O527" s="101"/>
      <c r="P527" s="245">
        <f>+P528+SUM(P533:P537)</f>
        <v>4.0625088811827039</v>
      </c>
      <c r="Q527" s="102"/>
      <c r="R527" s="103">
        <f t="shared" ref="R527" si="188">+R528+SUM(R533:R537)</f>
        <v>1761.3028841199739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2009</v>
      </c>
      <c r="I528" s="38">
        <v>1980</v>
      </c>
      <c r="J528" s="39">
        <v>1880</v>
      </c>
      <c r="K528" s="42">
        <v>1345</v>
      </c>
      <c r="L528" s="225">
        <f>SUM(L529:L532)</f>
        <v>1707.2403752387911</v>
      </c>
      <c r="M528" s="38">
        <v>29</v>
      </c>
      <c r="N528" s="39">
        <v>6</v>
      </c>
      <c r="O528" s="42">
        <v>0</v>
      </c>
      <c r="P528" s="225">
        <f>SUM(P529:P532)</f>
        <v>4.0625088811827039</v>
      </c>
      <c r="Q528" s="43"/>
      <c r="R528" s="44">
        <f t="shared" ref="R528" si="189">SUM(R529:R532)</f>
        <v>1711.3028841199739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2009</v>
      </c>
      <c r="I532" s="59">
        <v>1980</v>
      </c>
      <c r="J532" s="60">
        <v>1880</v>
      </c>
      <c r="K532" s="63">
        <v>1345</v>
      </c>
      <c r="L532" s="234">
        <f>J532*(1-Q532)+K532*Q532</f>
        <v>1707.2403752387911</v>
      </c>
      <c r="M532" s="59">
        <v>29</v>
      </c>
      <c r="N532" s="60">
        <v>6</v>
      </c>
      <c r="O532" s="63">
        <v>0</v>
      </c>
      <c r="P532" s="234">
        <f>N532*(1-Q532)+O532*Q532</f>
        <v>4.0625088811827039</v>
      </c>
      <c r="Q532" s="235">
        <f>$Q$6</f>
        <v>0.32291518646954931</v>
      </c>
      <c r="R532" s="65">
        <f t="shared" si="190"/>
        <v>1711.3028841199739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177</v>
      </c>
      <c r="I533" s="69">
        <v>177</v>
      </c>
      <c r="J533" s="70"/>
      <c r="K533" s="71"/>
      <c r="L533" s="72">
        <v>33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33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84</v>
      </c>
      <c r="I534" s="76">
        <v>84</v>
      </c>
      <c r="J534" s="77"/>
      <c r="K534" s="78"/>
      <c r="L534" s="79">
        <v>17</v>
      </c>
      <c r="M534" s="76">
        <v>0</v>
      </c>
      <c r="N534" s="77"/>
      <c r="O534" s="78"/>
      <c r="P534" s="79">
        <v>0</v>
      </c>
      <c r="Q534" s="80"/>
      <c r="R534" s="81">
        <f t="shared" si="191"/>
        <v>17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34</v>
      </c>
      <c r="I536" s="76">
        <v>34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2039</v>
      </c>
      <c r="I538" s="26">
        <v>2039</v>
      </c>
      <c r="J538" s="27"/>
      <c r="K538" s="28"/>
      <c r="L538" s="218">
        <f>+L539+SUM(L544:L548)</f>
        <v>993.37556911992669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993.37556911992669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1381</v>
      </c>
      <c r="I539" s="38">
        <v>1381</v>
      </c>
      <c r="J539" s="39">
        <v>1021</v>
      </c>
      <c r="K539" s="42">
        <v>563</v>
      </c>
      <c r="L539" s="225">
        <f>SUM(L540:L543)</f>
        <v>856.37556911992669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856.37556911992669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65</v>
      </c>
      <c r="I540" s="48">
        <v>65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158</v>
      </c>
      <c r="I541" s="48">
        <v>158</v>
      </c>
      <c r="J541" s="48">
        <v>126</v>
      </c>
      <c r="K541" s="51">
        <v>126</v>
      </c>
      <c r="L541" s="231">
        <f>J541*(1-Q541)+K541*Q541</f>
        <v>126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126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652</v>
      </c>
      <c r="I542" s="48">
        <v>652</v>
      </c>
      <c r="J542" s="48">
        <v>390</v>
      </c>
      <c r="K542" s="51">
        <v>325</v>
      </c>
      <c r="L542" s="231">
        <f>J542*(1-Q542)+K542*Q542</f>
        <v>351.95832221598999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351.95832221598999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505</v>
      </c>
      <c r="I543" s="59">
        <v>505</v>
      </c>
      <c r="J543" s="60">
        <v>505</v>
      </c>
      <c r="K543" s="63">
        <v>113</v>
      </c>
      <c r="L543" s="234">
        <f>J543*(1-Q543)+K543*Q543</f>
        <v>378.41724690393664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378.41724690393664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362</v>
      </c>
      <c r="I544" s="69">
        <v>362</v>
      </c>
      <c r="J544" s="70"/>
      <c r="K544" s="71"/>
      <c r="L544" s="72">
        <v>137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137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191</v>
      </c>
      <c r="I545" s="76">
        <v>191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32</v>
      </c>
      <c r="I546" s="76">
        <v>32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73</v>
      </c>
      <c r="I547" s="76">
        <v>73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98</v>
      </c>
      <c r="I549" s="96">
        <v>98</v>
      </c>
      <c r="J549" s="97"/>
      <c r="K549" s="98"/>
      <c r="L549" s="245">
        <f>+L550+SUM(L555:L559)</f>
        <v>98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98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98</v>
      </c>
      <c r="I550" s="38">
        <v>98</v>
      </c>
      <c r="J550" s="39">
        <v>98</v>
      </c>
      <c r="K550" s="42">
        <v>98</v>
      </c>
      <c r="L550" s="225">
        <f>SUM(L551:L554)</f>
        <v>98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98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98</v>
      </c>
      <c r="I553" s="48">
        <v>98</v>
      </c>
      <c r="J553" s="48">
        <v>98</v>
      </c>
      <c r="K553" s="51">
        <v>98</v>
      </c>
      <c r="L553" s="231">
        <f>J553*(1-Q553)+K553*Q553</f>
        <v>98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98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478</v>
      </c>
      <c r="I560" s="96">
        <v>478</v>
      </c>
      <c r="J560" s="97"/>
      <c r="K560" s="98"/>
      <c r="L560" s="245">
        <f>+L561+SUM(L566:L570)</f>
        <v>177.37306563469753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177.37306563469753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327</v>
      </c>
      <c r="I561" s="38">
        <v>327</v>
      </c>
      <c r="J561" s="39">
        <v>196</v>
      </c>
      <c r="K561" s="42">
        <v>130</v>
      </c>
      <c r="L561" s="225">
        <f>SUM(L562:L565)</f>
        <v>157.37306563469753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157.37306563469753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65</v>
      </c>
      <c r="I562" s="48">
        <v>65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261</v>
      </c>
      <c r="I564" s="48">
        <v>261</v>
      </c>
      <c r="J564" s="48">
        <v>196</v>
      </c>
      <c r="K564" s="51">
        <v>130</v>
      </c>
      <c r="L564" s="231">
        <f>J564*(1-Q564)+K564*Q564</f>
        <v>157.37306563469753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157.37306563469753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151</v>
      </c>
      <c r="I566" s="69">
        <v>151</v>
      </c>
      <c r="J566" s="70"/>
      <c r="K566" s="71"/>
      <c r="L566" s="72">
        <v>20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20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468</v>
      </c>
      <c r="I571" s="96">
        <v>468</v>
      </c>
      <c r="J571" s="97"/>
      <c r="K571" s="98"/>
      <c r="L571" s="245">
        <f>+L572+SUM(L577:L581)</f>
        <v>138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138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277</v>
      </c>
      <c r="I572" s="38">
        <v>277</v>
      </c>
      <c r="J572" s="39">
        <v>65</v>
      </c>
      <c r="K572" s="42">
        <v>65</v>
      </c>
      <c r="L572" s="225">
        <f>SUM(L573:L576)</f>
        <v>65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65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16</v>
      </c>
      <c r="I574" s="48">
        <v>16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261</v>
      </c>
      <c r="I575" s="48">
        <v>261</v>
      </c>
      <c r="J575" s="48">
        <v>65</v>
      </c>
      <c r="K575" s="51">
        <v>65</v>
      </c>
      <c r="L575" s="231">
        <f>J575*(1-Q575)+K575*Q575</f>
        <v>65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65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130</v>
      </c>
      <c r="I577" s="69">
        <v>130</v>
      </c>
      <c r="J577" s="70"/>
      <c r="K577" s="71"/>
      <c r="L577" s="72">
        <v>73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73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61</v>
      </c>
      <c r="I578" s="76">
        <v>61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138</v>
      </c>
      <c r="I582" s="96">
        <v>138</v>
      </c>
      <c r="J582" s="97"/>
      <c r="K582" s="98"/>
      <c r="L582" s="245">
        <f>+L583+SUM(L588:L592)</f>
        <v>49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49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37</v>
      </c>
      <c r="I583" s="38">
        <v>37</v>
      </c>
      <c r="J583" s="39">
        <v>37</v>
      </c>
      <c r="K583" s="42">
        <v>37</v>
      </c>
      <c r="L583" s="225">
        <f>SUM(L584:L587)</f>
        <v>37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37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25</v>
      </c>
      <c r="I585" s="48">
        <v>25</v>
      </c>
      <c r="J585" s="48">
        <v>25</v>
      </c>
      <c r="K585" s="51">
        <v>25</v>
      </c>
      <c r="L585" s="231">
        <f>J585*(1-Q585)+K585*Q585</f>
        <v>25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25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12</v>
      </c>
      <c r="I586" s="48">
        <v>12</v>
      </c>
      <c r="J586" s="48">
        <v>12</v>
      </c>
      <c r="K586" s="51">
        <v>12</v>
      </c>
      <c r="L586" s="231">
        <f>J586*(1-Q586)+K586*Q586</f>
        <v>12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12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48</v>
      </c>
      <c r="I588" s="69">
        <v>48</v>
      </c>
      <c r="J588" s="70"/>
      <c r="K588" s="71"/>
      <c r="L588" s="72">
        <v>12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12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20</v>
      </c>
      <c r="I589" s="76">
        <v>20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12</v>
      </c>
      <c r="I590" s="76">
        <v>12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20</v>
      </c>
      <c r="I591" s="76">
        <v>20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127</v>
      </c>
      <c r="I593" s="96">
        <v>127</v>
      </c>
      <c r="J593" s="97"/>
      <c r="K593" s="98"/>
      <c r="L593" s="245">
        <f>+L594+SUM(L599:L603)</f>
        <v>25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25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41</v>
      </c>
      <c r="I594" s="38">
        <v>41</v>
      </c>
      <c r="J594" s="39">
        <v>25</v>
      </c>
      <c r="K594" s="42">
        <v>25</v>
      </c>
      <c r="L594" s="225">
        <f>SUM(L595:L598)</f>
        <v>25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25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41</v>
      </c>
      <c r="I596" s="48">
        <v>41</v>
      </c>
      <c r="J596" s="48">
        <v>25</v>
      </c>
      <c r="K596" s="51">
        <v>25</v>
      </c>
      <c r="L596" s="231">
        <f>J596*(1-Q596)+K596*Q596</f>
        <v>25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25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65</v>
      </c>
      <c r="I600" s="76">
        <v>65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20</v>
      </c>
      <c r="I602" s="76">
        <v>20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181</v>
      </c>
      <c r="I604" s="96">
        <v>181</v>
      </c>
      <c r="J604" s="97"/>
      <c r="K604" s="98"/>
      <c r="L604" s="245">
        <f>+L605+SUM(L610:L614)</f>
        <v>96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96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76</v>
      </c>
      <c r="I605" s="38">
        <v>76</v>
      </c>
      <c r="J605" s="39">
        <v>76</v>
      </c>
      <c r="K605" s="42">
        <v>76</v>
      </c>
      <c r="L605" s="225">
        <f>SUM(L606:L609)</f>
        <v>76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76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76</v>
      </c>
      <c r="I607" s="48">
        <v>76</v>
      </c>
      <c r="J607" s="48">
        <v>76</v>
      </c>
      <c r="K607" s="51">
        <v>76</v>
      </c>
      <c r="L607" s="231">
        <f>J607*(1-Q607)+K607*Q607</f>
        <v>76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76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20</v>
      </c>
      <c r="I610" s="69">
        <v>20</v>
      </c>
      <c r="J610" s="70"/>
      <c r="K610" s="71"/>
      <c r="L610" s="72">
        <v>20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20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44</v>
      </c>
      <c r="I611" s="76">
        <v>44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20</v>
      </c>
      <c r="I612" s="76">
        <v>20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20</v>
      </c>
      <c r="I613" s="76">
        <v>20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549</v>
      </c>
      <c r="I659" s="96">
        <v>549</v>
      </c>
      <c r="J659" s="97"/>
      <c r="K659" s="98"/>
      <c r="L659" s="245">
        <f>+L660+SUM(L665:L669)</f>
        <v>410.41724690393664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410.41724690393664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526</v>
      </c>
      <c r="I660" s="38">
        <v>526</v>
      </c>
      <c r="J660" s="39">
        <v>526</v>
      </c>
      <c r="K660" s="42">
        <v>133</v>
      </c>
      <c r="L660" s="225">
        <f>SUM(L661:L664)</f>
        <v>398.41724690393664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398.41724690393664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20</v>
      </c>
      <c r="I663" s="48">
        <v>20</v>
      </c>
      <c r="J663" s="48">
        <v>20</v>
      </c>
      <c r="K663" s="51">
        <v>20</v>
      </c>
      <c r="L663" s="231">
        <f>J663*(1-Q663)+K663*Q663</f>
        <v>20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20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505</v>
      </c>
      <c r="I664" s="59">
        <v>505</v>
      </c>
      <c r="J664" s="60">
        <v>505</v>
      </c>
      <c r="K664" s="63">
        <v>113</v>
      </c>
      <c r="L664" s="234">
        <f>J664*(1-Q664)+K664*Q664</f>
        <v>378.41724690393664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378.41724690393664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12</v>
      </c>
      <c r="I665" s="69">
        <v>12</v>
      </c>
      <c r="J665" s="70"/>
      <c r="K665" s="71"/>
      <c r="L665" s="72">
        <v>12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12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12</v>
      </c>
      <c r="I668" s="76">
        <v>12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83615</v>
      </c>
      <c r="I670" s="26">
        <v>28327</v>
      </c>
      <c r="J670" s="27"/>
      <c r="K670" s="28"/>
      <c r="L670" s="218">
        <f>+L671+SUM(L676:L680)</f>
        <v>10057.87421410459</v>
      </c>
      <c r="M670" s="26">
        <v>55288</v>
      </c>
      <c r="N670" s="27"/>
      <c r="O670" s="28"/>
      <c r="P670" s="218">
        <f>+P671+SUM(P676:P680)</f>
        <v>21101.576506013793</v>
      </c>
      <c r="Q670" s="30"/>
      <c r="R670" s="31">
        <f t="shared" ref="R670" si="240">+R671+SUM(R676:R680)</f>
        <v>31159.450720118381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32850</v>
      </c>
      <c r="I671" s="38">
        <v>15480</v>
      </c>
      <c r="J671" s="39">
        <v>9025</v>
      </c>
      <c r="K671" s="42">
        <v>4347</v>
      </c>
      <c r="L671" s="225">
        <f>SUM(L672:L675)</f>
        <v>7273.8742141045896</v>
      </c>
      <c r="M671" s="38">
        <v>17370</v>
      </c>
      <c r="N671" s="39">
        <v>13232</v>
      </c>
      <c r="O671" s="42">
        <v>8295</v>
      </c>
      <c r="P671" s="225">
        <f>SUM(P672:P675)</f>
        <v>11117.576506013791</v>
      </c>
      <c r="Q671" s="43"/>
      <c r="R671" s="44">
        <f t="shared" ref="R671" si="241">SUM(R672:R675)</f>
        <v>18391.450720118381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4142</v>
      </c>
      <c r="I672" s="48">
        <v>3463</v>
      </c>
      <c r="J672" s="48">
        <v>1231</v>
      </c>
      <c r="K672" s="51">
        <v>575</v>
      </c>
      <c r="L672" s="228">
        <f>J672*(1-Q672)+K672*Q672</f>
        <v>1159.41278450039</v>
      </c>
      <c r="M672" s="48">
        <v>680</v>
      </c>
      <c r="N672" s="48">
        <v>397</v>
      </c>
      <c r="O672" s="51">
        <v>248</v>
      </c>
      <c r="P672" s="228">
        <f>N672*(1-Q672)+O672*Q672</f>
        <v>380.7400989185337</v>
      </c>
      <c r="Q672" s="229">
        <f>$Q$3</f>
        <v>0.10912685289574692</v>
      </c>
      <c r="R672" s="53">
        <f t="shared" ref="R672:R675" si="242">L672+P672</f>
        <v>1540.1528834189237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12009</v>
      </c>
      <c r="I673" s="48">
        <v>6499</v>
      </c>
      <c r="J673" s="48">
        <v>3890</v>
      </c>
      <c r="K673" s="51">
        <v>2460</v>
      </c>
      <c r="L673" s="231">
        <f>J673*(1-Q673)+K673*Q673</f>
        <v>3566.570639496168</v>
      </c>
      <c r="M673" s="48">
        <v>5510</v>
      </c>
      <c r="N673" s="48">
        <v>4382</v>
      </c>
      <c r="O673" s="51">
        <v>2631</v>
      </c>
      <c r="P673" s="231">
        <f>N673*(1-Q673)+O673*Q673</f>
        <v>3985.968664166287</v>
      </c>
      <c r="Q673" s="229">
        <f>$Q$4</f>
        <v>0.22617437797470749</v>
      </c>
      <c r="R673" s="53">
        <f t="shared" si="242"/>
        <v>7552.5393036624555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13182</v>
      </c>
      <c r="I674" s="48">
        <v>3730</v>
      </c>
      <c r="J674" s="48">
        <v>2837</v>
      </c>
      <c r="K674" s="51">
        <v>857</v>
      </c>
      <c r="L674" s="231">
        <f>J674*(1-Q674)+K674*Q674</f>
        <v>1678.1919690409259</v>
      </c>
      <c r="M674" s="48">
        <v>9452</v>
      </c>
      <c r="N674" s="48">
        <v>7153</v>
      </c>
      <c r="O674" s="51">
        <v>4403</v>
      </c>
      <c r="P674" s="231">
        <f>N674*(1-Q674)+O674*Q674</f>
        <v>5543.5444014457307</v>
      </c>
      <c r="Q674" s="229">
        <f>$Q$5</f>
        <v>0.58525658129246161</v>
      </c>
      <c r="R674" s="53">
        <f t="shared" si="242"/>
        <v>7221.7363704866566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3516</v>
      </c>
      <c r="I675" s="59">
        <v>1788</v>
      </c>
      <c r="J675" s="60">
        <v>1067</v>
      </c>
      <c r="K675" s="63">
        <v>456</v>
      </c>
      <c r="L675" s="234">
        <f>J675*(1-Q675)+K675*Q675</f>
        <v>869.69882106710543</v>
      </c>
      <c r="M675" s="59">
        <v>1728</v>
      </c>
      <c r="N675" s="60">
        <v>1300</v>
      </c>
      <c r="O675" s="63">
        <v>1013</v>
      </c>
      <c r="P675" s="234">
        <f>N675*(1-Q675)+O675*Q675</f>
        <v>1207.3233414832393</v>
      </c>
      <c r="Q675" s="235">
        <f>$Q$6</f>
        <v>0.32291518646954931</v>
      </c>
      <c r="R675" s="65">
        <f t="shared" si="242"/>
        <v>2077.0221625503445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22439</v>
      </c>
      <c r="I676" s="69">
        <v>6677</v>
      </c>
      <c r="J676" s="70"/>
      <c r="K676" s="71"/>
      <c r="L676" s="72">
        <v>2122</v>
      </c>
      <c r="M676" s="69">
        <v>15762</v>
      </c>
      <c r="N676" s="70"/>
      <c r="O676" s="71"/>
      <c r="P676" s="72">
        <v>5645</v>
      </c>
      <c r="Q676" s="73"/>
      <c r="R676" s="74">
        <f t="shared" ref="R676:R680" si="243">+L676+P676</f>
        <v>7767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13906</v>
      </c>
      <c r="I677" s="76">
        <v>3307</v>
      </c>
      <c r="J677" s="77"/>
      <c r="K677" s="78"/>
      <c r="L677" s="79">
        <v>434</v>
      </c>
      <c r="M677" s="76">
        <v>10599</v>
      </c>
      <c r="N677" s="77"/>
      <c r="O677" s="78"/>
      <c r="P677" s="79">
        <v>2623</v>
      </c>
      <c r="Q677" s="80"/>
      <c r="R677" s="81">
        <f t="shared" si="243"/>
        <v>3057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10340</v>
      </c>
      <c r="I678" s="76">
        <v>2303</v>
      </c>
      <c r="J678" s="77"/>
      <c r="K678" s="78"/>
      <c r="L678" s="79">
        <v>228</v>
      </c>
      <c r="M678" s="76">
        <v>8037</v>
      </c>
      <c r="N678" s="77"/>
      <c r="O678" s="78"/>
      <c r="P678" s="79">
        <v>1376</v>
      </c>
      <c r="Q678" s="80"/>
      <c r="R678" s="81">
        <f t="shared" si="243"/>
        <v>1604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3117</v>
      </c>
      <c r="I679" s="76">
        <v>521</v>
      </c>
      <c r="J679" s="77"/>
      <c r="K679" s="78"/>
      <c r="L679" s="79">
        <v>0</v>
      </c>
      <c r="M679" s="76">
        <v>2596</v>
      </c>
      <c r="N679" s="77"/>
      <c r="O679" s="78"/>
      <c r="P679" s="79">
        <v>298</v>
      </c>
      <c r="Q679" s="80"/>
      <c r="R679" s="81">
        <f t="shared" si="243"/>
        <v>298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964</v>
      </c>
      <c r="I680" s="86">
        <v>39</v>
      </c>
      <c r="J680" s="87"/>
      <c r="K680" s="88"/>
      <c r="L680" s="89">
        <v>0</v>
      </c>
      <c r="M680" s="86">
        <v>925</v>
      </c>
      <c r="N680" s="87"/>
      <c r="O680" s="88"/>
      <c r="P680" s="89">
        <v>42</v>
      </c>
      <c r="Q680" s="90"/>
      <c r="R680" s="91">
        <f t="shared" si="243"/>
        <v>42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6875</v>
      </c>
      <c r="I681" s="96">
        <v>2931</v>
      </c>
      <c r="J681" s="97"/>
      <c r="K681" s="98"/>
      <c r="L681" s="245">
        <f>+L682+SUM(L687:L691)</f>
        <v>989.48423411720921</v>
      </c>
      <c r="M681" s="96">
        <v>3945</v>
      </c>
      <c r="N681" s="100"/>
      <c r="O681" s="101"/>
      <c r="P681" s="245">
        <f>+P682+SUM(P687:P691)</f>
        <v>2015.476640740668</v>
      </c>
      <c r="Q681" s="102"/>
      <c r="R681" s="103">
        <f t="shared" ref="R681" si="244">+R682+SUM(R687:R691)</f>
        <v>3004.9608748578776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5364</v>
      </c>
      <c r="I682" s="38">
        <v>2427</v>
      </c>
      <c r="J682" s="39">
        <v>1390</v>
      </c>
      <c r="K682" s="42">
        <v>496</v>
      </c>
      <c r="L682" s="225">
        <f>SUM(L683:L686)</f>
        <v>982.48423411720921</v>
      </c>
      <c r="M682" s="38">
        <v>2937</v>
      </c>
      <c r="N682" s="39">
        <v>2185</v>
      </c>
      <c r="O682" s="42">
        <v>1436</v>
      </c>
      <c r="P682" s="225">
        <f>SUM(P683:P686)</f>
        <v>1805.476640740668</v>
      </c>
      <c r="Q682" s="43"/>
      <c r="R682" s="44">
        <f t="shared" ref="R682" si="245">SUM(R683:R686)</f>
        <v>2787.9608748578776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1132</v>
      </c>
      <c r="I683" s="48">
        <v>1078</v>
      </c>
      <c r="J683" s="48">
        <v>273</v>
      </c>
      <c r="K683" s="51">
        <v>122</v>
      </c>
      <c r="L683" s="228">
        <f>J683*(1-Q683)+K683*Q683</f>
        <v>256.52184521274222</v>
      </c>
      <c r="M683" s="48">
        <v>54</v>
      </c>
      <c r="N683" s="48">
        <v>11</v>
      </c>
      <c r="O683" s="51">
        <v>11</v>
      </c>
      <c r="P683" s="228">
        <f>N683*(1-Q683)+O683*Q683</f>
        <v>11</v>
      </c>
      <c r="Q683" s="229">
        <f>$Q$3</f>
        <v>0.10912685289574692</v>
      </c>
      <c r="R683" s="53">
        <f t="shared" ref="R683:R686" si="246">L683+P683</f>
        <v>267.52184521274222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965</v>
      </c>
      <c r="I684" s="48">
        <v>379</v>
      </c>
      <c r="J684" s="48">
        <v>305</v>
      </c>
      <c r="K684" s="51">
        <v>183</v>
      </c>
      <c r="L684" s="231">
        <f>J684*(1-Q684)+K684*Q684</f>
        <v>277.40672588708566</v>
      </c>
      <c r="M684" s="48">
        <v>586</v>
      </c>
      <c r="N684" s="48">
        <v>446</v>
      </c>
      <c r="O684" s="51">
        <v>281</v>
      </c>
      <c r="P684" s="231">
        <f>N684*(1-Q684)+O684*Q684</f>
        <v>408.68122763417324</v>
      </c>
      <c r="Q684" s="229">
        <f>$Q$4</f>
        <v>0.22617437797470749</v>
      </c>
      <c r="R684" s="53">
        <f t="shared" si="246"/>
        <v>686.0879535212589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3229</v>
      </c>
      <c r="I685" s="48">
        <v>970</v>
      </c>
      <c r="J685" s="48">
        <v>812</v>
      </c>
      <c r="K685" s="51">
        <v>191</v>
      </c>
      <c r="L685" s="231">
        <f>J685*(1-Q685)+K685*Q685</f>
        <v>448.55566301738133</v>
      </c>
      <c r="M685" s="48">
        <v>2260</v>
      </c>
      <c r="N685" s="48">
        <v>1689</v>
      </c>
      <c r="O685" s="51">
        <v>1106</v>
      </c>
      <c r="P685" s="231">
        <f>N685*(1-Q685)+O685*Q685</f>
        <v>1347.7954131064948</v>
      </c>
      <c r="Q685" s="229">
        <f>$Q$5</f>
        <v>0.58525658129246161</v>
      </c>
      <c r="R685" s="53">
        <f t="shared" si="246"/>
        <v>1796.3510761238763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38</v>
      </c>
      <c r="I686" s="59">
        <v>0</v>
      </c>
      <c r="J686" s="60">
        <v>0</v>
      </c>
      <c r="K686" s="63">
        <v>0</v>
      </c>
      <c r="L686" s="234">
        <f>J686*(1-Q686)+K686*Q686</f>
        <v>0</v>
      </c>
      <c r="M686" s="59">
        <v>38</v>
      </c>
      <c r="N686" s="60">
        <v>38</v>
      </c>
      <c r="O686" s="63">
        <v>38</v>
      </c>
      <c r="P686" s="234">
        <f>N686*(1-Q686)+O686*Q686</f>
        <v>38</v>
      </c>
      <c r="Q686" s="235">
        <f>$Q$6</f>
        <v>0.32291518646954931</v>
      </c>
      <c r="R686" s="65">
        <f t="shared" si="246"/>
        <v>38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1031</v>
      </c>
      <c r="I687" s="69">
        <v>401</v>
      </c>
      <c r="J687" s="70"/>
      <c r="K687" s="71"/>
      <c r="L687" s="72">
        <v>7</v>
      </c>
      <c r="M687" s="69">
        <v>630</v>
      </c>
      <c r="N687" s="70"/>
      <c r="O687" s="71"/>
      <c r="P687" s="72">
        <v>116</v>
      </c>
      <c r="Q687" s="73"/>
      <c r="R687" s="74">
        <f t="shared" ref="R687:R691" si="247">+L687+P687</f>
        <v>123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304</v>
      </c>
      <c r="I688" s="76">
        <v>58</v>
      </c>
      <c r="J688" s="77"/>
      <c r="K688" s="78"/>
      <c r="L688" s="79">
        <v>0</v>
      </c>
      <c r="M688" s="76">
        <v>246</v>
      </c>
      <c r="N688" s="77"/>
      <c r="O688" s="78"/>
      <c r="P688" s="79">
        <v>65</v>
      </c>
      <c r="Q688" s="80"/>
      <c r="R688" s="81">
        <f t="shared" si="247"/>
        <v>65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155</v>
      </c>
      <c r="I689" s="76">
        <v>45</v>
      </c>
      <c r="J689" s="77"/>
      <c r="K689" s="78"/>
      <c r="L689" s="79">
        <v>0</v>
      </c>
      <c r="M689" s="76">
        <v>110</v>
      </c>
      <c r="N689" s="77"/>
      <c r="O689" s="78"/>
      <c r="P689" s="79">
        <v>29</v>
      </c>
      <c r="Q689" s="80"/>
      <c r="R689" s="81">
        <f t="shared" si="247"/>
        <v>29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21</v>
      </c>
      <c r="I690" s="76">
        <v>0</v>
      </c>
      <c r="J690" s="77"/>
      <c r="K690" s="78"/>
      <c r="L690" s="79">
        <v>0</v>
      </c>
      <c r="M690" s="76">
        <v>21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14692</v>
      </c>
      <c r="I692" s="96">
        <v>4098</v>
      </c>
      <c r="J692" s="97"/>
      <c r="K692" s="98"/>
      <c r="L692" s="245">
        <f>+L693+SUM(L698:L702)</f>
        <v>1365.0461338148893</v>
      </c>
      <c r="M692" s="96">
        <v>10594</v>
      </c>
      <c r="N692" s="100"/>
      <c r="O692" s="101"/>
      <c r="P692" s="245">
        <f>+P693+SUM(P698:P702)</f>
        <v>4904.5167180618773</v>
      </c>
      <c r="Q692" s="102"/>
      <c r="R692" s="103">
        <f t="shared" ref="R692" si="248">+R693+SUM(R698:R702)</f>
        <v>6269.5628518767662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8548</v>
      </c>
      <c r="I693" s="38">
        <v>2741</v>
      </c>
      <c r="J693" s="39">
        <v>1784</v>
      </c>
      <c r="K693" s="42">
        <v>620</v>
      </c>
      <c r="L693" s="225">
        <f>SUM(L694:L697)</f>
        <v>1237.0461338148893</v>
      </c>
      <c r="M693" s="38">
        <v>5807</v>
      </c>
      <c r="N693" s="39">
        <v>4241</v>
      </c>
      <c r="O693" s="42">
        <v>2688</v>
      </c>
      <c r="P693" s="225">
        <f>SUM(P694:P697)</f>
        <v>3446.5167180618769</v>
      </c>
      <c r="Q693" s="43"/>
      <c r="R693" s="44">
        <f t="shared" ref="R693" si="249">SUM(R694:R697)</f>
        <v>4683.5628518767662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599</v>
      </c>
      <c r="I694" s="48">
        <v>475</v>
      </c>
      <c r="J694" s="48">
        <v>207</v>
      </c>
      <c r="K694" s="51">
        <v>91</v>
      </c>
      <c r="L694" s="228">
        <f>J694*(1-Q694)+K694*Q694</f>
        <v>194.34128506409337</v>
      </c>
      <c r="M694" s="48">
        <v>124</v>
      </c>
      <c r="N694" s="48">
        <v>48</v>
      </c>
      <c r="O694" s="51">
        <v>0</v>
      </c>
      <c r="P694" s="228">
        <f>N694*(1-Q694)+O694*Q694</f>
        <v>42.761911061004142</v>
      </c>
      <c r="Q694" s="229">
        <f>$Q$3</f>
        <v>0.10912685289574692</v>
      </c>
      <c r="R694" s="53">
        <f t="shared" ref="R694:R697" si="250">L694+P694</f>
        <v>237.1031961250975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1644</v>
      </c>
      <c r="I695" s="48">
        <v>595</v>
      </c>
      <c r="J695" s="48">
        <v>326</v>
      </c>
      <c r="K695" s="51">
        <v>107</v>
      </c>
      <c r="L695" s="231">
        <f>J695*(1-Q695)+K695*Q695</f>
        <v>276.46781122353906</v>
      </c>
      <c r="M695" s="48">
        <v>1049</v>
      </c>
      <c r="N695" s="48">
        <v>795</v>
      </c>
      <c r="O695" s="51">
        <v>540</v>
      </c>
      <c r="P695" s="231">
        <f>N695*(1-Q695)+O695*Q695</f>
        <v>737.32553361644955</v>
      </c>
      <c r="Q695" s="229">
        <f>$Q$4</f>
        <v>0.22617437797470749</v>
      </c>
      <c r="R695" s="53">
        <f t="shared" si="250"/>
        <v>1013.7933448399885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6189</v>
      </c>
      <c r="I696" s="48">
        <v>1665</v>
      </c>
      <c r="J696" s="48">
        <v>1245</v>
      </c>
      <c r="K696" s="51">
        <v>415</v>
      </c>
      <c r="L696" s="231">
        <f>J696*(1-Q696)+K696*Q696</f>
        <v>759.2370375272568</v>
      </c>
      <c r="M696" s="48">
        <v>4524</v>
      </c>
      <c r="N696" s="48">
        <v>3311</v>
      </c>
      <c r="O696" s="51">
        <v>2061</v>
      </c>
      <c r="P696" s="231">
        <f>N696*(1-Q696)+O696*Q696</f>
        <v>2579.4292733844231</v>
      </c>
      <c r="Q696" s="229">
        <f>$Q$5</f>
        <v>0.58525658129246161</v>
      </c>
      <c r="R696" s="53">
        <f t="shared" si="250"/>
        <v>3338.6663109116798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117</v>
      </c>
      <c r="I697" s="59">
        <v>7</v>
      </c>
      <c r="J697" s="60">
        <v>7</v>
      </c>
      <c r="K697" s="63">
        <v>7</v>
      </c>
      <c r="L697" s="234">
        <f>J697*(1-Q697)+K697*Q697</f>
        <v>7</v>
      </c>
      <c r="M697" s="59">
        <v>110</v>
      </c>
      <c r="N697" s="60">
        <v>87</v>
      </c>
      <c r="O697" s="63">
        <v>87</v>
      </c>
      <c r="P697" s="234">
        <f>N697*(1-Q697)+O697*Q697</f>
        <v>87</v>
      </c>
      <c r="Q697" s="235">
        <f>$Q$6</f>
        <v>0.32291518646954931</v>
      </c>
      <c r="R697" s="65">
        <f t="shared" si="250"/>
        <v>94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4328</v>
      </c>
      <c r="I698" s="69">
        <v>1010</v>
      </c>
      <c r="J698" s="70"/>
      <c r="K698" s="71"/>
      <c r="L698" s="72">
        <v>128</v>
      </c>
      <c r="M698" s="69">
        <v>3318</v>
      </c>
      <c r="N698" s="70"/>
      <c r="O698" s="71"/>
      <c r="P698" s="72">
        <v>1211</v>
      </c>
      <c r="Q698" s="73"/>
      <c r="R698" s="74">
        <f t="shared" ref="R698:R702" si="251">+L698+P698</f>
        <v>1339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1123</v>
      </c>
      <c r="I699" s="76">
        <v>258</v>
      </c>
      <c r="J699" s="77"/>
      <c r="K699" s="78"/>
      <c r="L699" s="79">
        <v>0</v>
      </c>
      <c r="M699" s="76">
        <v>865</v>
      </c>
      <c r="N699" s="77"/>
      <c r="O699" s="78"/>
      <c r="P699" s="79">
        <v>153</v>
      </c>
      <c r="Q699" s="80"/>
      <c r="R699" s="81">
        <f t="shared" si="251"/>
        <v>153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400</v>
      </c>
      <c r="I700" s="76">
        <v>89</v>
      </c>
      <c r="J700" s="77"/>
      <c r="K700" s="78"/>
      <c r="L700" s="79">
        <v>0</v>
      </c>
      <c r="M700" s="76">
        <v>311</v>
      </c>
      <c r="N700" s="77"/>
      <c r="O700" s="78"/>
      <c r="P700" s="79">
        <v>53</v>
      </c>
      <c r="Q700" s="80"/>
      <c r="R700" s="81">
        <f t="shared" si="251"/>
        <v>53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214</v>
      </c>
      <c r="I701" s="76">
        <v>0</v>
      </c>
      <c r="J701" s="77"/>
      <c r="K701" s="78"/>
      <c r="L701" s="79">
        <v>0</v>
      </c>
      <c r="M701" s="76">
        <v>214</v>
      </c>
      <c r="N701" s="77"/>
      <c r="O701" s="78"/>
      <c r="P701" s="79">
        <v>34</v>
      </c>
      <c r="Q701" s="80"/>
      <c r="R701" s="81">
        <f t="shared" si="251"/>
        <v>34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78</v>
      </c>
      <c r="I702" s="86">
        <v>0</v>
      </c>
      <c r="J702" s="87"/>
      <c r="K702" s="88"/>
      <c r="L702" s="89">
        <v>0</v>
      </c>
      <c r="M702" s="86">
        <v>78</v>
      </c>
      <c r="N702" s="87"/>
      <c r="O702" s="88"/>
      <c r="P702" s="89">
        <v>7</v>
      </c>
      <c r="Q702" s="90"/>
      <c r="R702" s="91">
        <f t="shared" si="251"/>
        <v>7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15401</v>
      </c>
      <c r="I703" s="96">
        <v>5132</v>
      </c>
      <c r="J703" s="97"/>
      <c r="K703" s="98"/>
      <c r="L703" s="245">
        <f>+L704+SUM(L709:L713)</f>
        <v>1513.1976582531008</v>
      </c>
      <c r="M703" s="96">
        <v>10268</v>
      </c>
      <c r="N703" s="100"/>
      <c r="O703" s="101"/>
      <c r="P703" s="245">
        <f>+P704+SUM(P709:P713)</f>
        <v>4377.3239244456345</v>
      </c>
      <c r="Q703" s="102"/>
      <c r="R703" s="103">
        <f t="shared" ref="R703" si="252">+R704+SUM(R709:R713)</f>
        <v>5890.5215826987351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6735</v>
      </c>
      <c r="I704" s="38">
        <v>3055</v>
      </c>
      <c r="J704" s="39">
        <v>1540</v>
      </c>
      <c r="K704" s="42">
        <v>781</v>
      </c>
      <c r="L704" s="225">
        <f>SUM(L705:L708)</f>
        <v>1296.1976582531008</v>
      </c>
      <c r="M704" s="38">
        <v>3680</v>
      </c>
      <c r="N704" s="39">
        <v>3092</v>
      </c>
      <c r="O704" s="42">
        <v>1860</v>
      </c>
      <c r="P704" s="225">
        <f>SUM(P705:P708)</f>
        <v>2570.3239244456345</v>
      </c>
      <c r="Q704" s="43"/>
      <c r="R704" s="44">
        <f t="shared" ref="R704" si="253">SUM(R705:R708)</f>
        <v>3866.5215826987351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1040</v>
      </c>
      <c r="I705" s="48">
        <v>842</v>
      </c>
      <c r="J705" s="48">
        <v>350</v>
      </c>
      <c r="K705" s="51">
        <v>163</v>
      </c>
      <c r="L705" s="228">
        <f>J705*(1-Q705)+K705*Q705</f>
        <v>329.5932785084953</v>
      </c>
      <c r="M705" s="48">
        <v>198</v>
      </c>
      <c r="N705" s="48">
        <v>134</v>
      </c>
      <c r="O705" s="51">
        <v>115</v>
      </c>
      <c r="P705" s="228">
        <f>N705*(1-Q705)+O705*Q705</f>
        <v>131.9265897949808</v>
      </c>
      <c r="Q705" s="229">
        <f>$Q$3</f>
        <v>0.10912685289574692</v>
      </c>
      <c r="R705" s="53">
        <f t="shared" ref="R705:R708" si="254">L705+P705</f>
        <v>461.51986830347607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3066</v>
      </c>
      <c r="I706" s="48">
        <v>1544</v>
      </c>
      <c r="J706" s="48">
        <v>835</v>
      </c>
      <c r="K706" s="51">
        <v>526</v>
      </c>
      <c r="L706" s="231">
        <f>J706*(1-Q706)+K706*Q706</f>
        <v>765.11211720581537</v>
      </c>
      <c r="M706" s="48">
        <v>1521</v>
      </c>
      <c r="N706" s="48">
        <v>1234</v>
      </c>
      <c r="O706" s="51">
        <v>704</v>
      </c>
      <c r="P706" s="231">
        <f>N706*(1-Q706)+O706*Q706</f>
        <v>1114.1275796734049</v>
      </c>
      <c r="Q706" s="229">
        <f>$Q$4</f>
        <v>0.22617437797470749</v>
      </c>
      <c r="R706" s="53">
        <f t="shared" si="254"/>
        <v>1879.2396968792202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2582</v>
      </c>
      <c r="I707" s="48">
        <v>621</v>
      </c>
      <c r="J707" s="48">
        <v>356</v>
      </c>
      <c r="K707" s="51">
        <v>92</v>
      </c>
      <c r="L707" s="231">
        <f>J707*(1-Q707)+K707*Q707</f>
        <v>201.49226253879016</v>
      </c>
      <c r="M707" s="48">
        <v>1961</v>
      </c>
      <c r="N707" s="48">
        <v>1724</v>
      </c>
      <c r="O707" s="51">
        <v>1041</v>
      </c>
      <c r="P707" s="231">
        <f>N707*(1-Q707)+O707*Q707</f>
        <v>1324.2697549772488</v>
      </c>
      <c r="Q707" s="229">
        <f>$Q$5</f>
        <v>0.58525658129246161</v>
      </c>
      <c r="R707" s="53">
        <f t="shared" si="254"/>
        <v>1525.7620175160389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48</v>
      </c>
      <c r="I708" s="59">
        <v>48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4884</v>
      </c>
      <c r="I709" s="69">
        <v>1173</v>
      </c>
      <c r="J709" s="70"/>
      <c r="K709" s="71"/>
      <c r="L709" s="72">
        <v>170</v>
      </c>
      <c r="M709" s="69">
        <v>3711</v>
      </c>
      <c r="N709" s="70"/>
      <c r="O709" s="71"/>
      <c r="P709" s="72">
        <v>1233</v>
      </c>
      <c r="Q709" s="73"/>
      <c r="R709" s="74">
        <f t="shared" ref="R709:R713" si="255">+L709+P709</f>
        <v>1403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2256</v>
      </c>
      <c r="I710" s="76">
        <v>511</v>
      </c>
      <c r="J710" s="77"/>
      <c r="K710" s="78"/>
      <c r="L710" s="79">
        <v>47</v>
      </c>
      <c r="M710" s="76">
        <v>1745</v>
      </c>
      <c r="N710" s="77"/>
      <c r="O710" s="78"/>
      <c r="P710" s="79">
        <v>452</v>
      </c>
      <c r="Q710" s="80"/>
      <c r="R710" s="81">
        <f t="shared" si="255"/>
        <v>499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1099</v>
      </c>
      <c r="I711" s="76">
        <v>308</v>
      </c>
      <c r="J711" s="77"/>
      <c r="K711" s="78"/>
      <c r="L711" s="79">
        <v>0</v>
      </c>
      <c r="M711" s="76">
        <v>791</v>
      </c>
      <c r="N711" s="77"/>
      <c r="O711" s="78"/>
      <c r="P711" s="79">
        <v>118</v>
      </c>
      <c r="Q711" s="80"/>
      <c r="R711" s="81">
        <f t="shared" si="255"/>
        <v>118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333</v>
      </c>
      <c r="I712" s="76">
        <v>84</v>
      </c>
      <c r="J712" s="77"/>
      <c r="K712" s="78"/>
      <c r="L712" s="79">
        <v>0</v>
      </c>
      <c r="M712" s="76">
        <v>250</v>
      </c>
      <c r="N712" s="77"/>
      <c r="O712" s="78"/>
      <c r="P712" s="79">
        <v>4</v>
      </c>
      <c r="Q712" s="80"/>
      <c r="R712" s="81">
        <f t="shared" si="255"/>
        <v>4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93</v>
      </c>
      <c r="I713" s="86">
        <v>0</v>
      </c>
      <c r="J713" s="87"/>
      <c r="K713" s="88"/>
      <c r="L713" s="89">
        <v>0</v>
      </c>
      <c r="M713" s="86">
        <v>93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13145</v>
      </c>
      <c r="I714" s="96">
        <v>4373</v>
      </c>
      <c r="J714" s="97"/>
      <c r="K714" s="98"/>
      <c r="L714" s="245">
        <f>+L715+SUM(L720:L724)</f>
        <v>1382.2743979124689</v>
      </c>
      <c r="M714" s="96">
        <v>8771</v>
      </c>
      <c r="N714" s="100"/>
      <c r="O714" s="101"/>
      <c r="P714" s="245">
        <f>+P715+SUM(P720:P724)</f>
        <v>2816.1202685141334</v>
      </c>
      <c r="Q714" s="102"/>
      <c r="R714" s="103">
        <f t="shared" ref="R714" si="256">+R715+SUM(R720:R724)</f>
        <v>4198.3946664266023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3497</v>
      </c>
      <c r="I715" s="38">
        <v>1754</v>
      </c>
      <c r="J715" s="39">
        <v>887</v>
      </c>
      <c r="K715" s="42">
        <v>508</v>
      </c>
      <c r="L715" s="225">
        <f>SUM(L716:L719)</f>
        <v>802.27439791246888</v>
      </c>
      <c r="M715" s="38">
        <v>1743</v>
      </c>
      <c r="N715" s="39">
        <v>1340</v>
      </c>
      <c r="O715" s="42">
        <v>767</v>
      </c>
      <c r="P715" s="225">
        <f>SUM(P716:P719)</f>
        <v>1179.1202685141332</v>
      </c>
      <c r="Q715" s="43"/>
      <c r="R715" s="44">
        <f t="shared" ref="R715" si="257">SUM(R716:R719)</f>
        <v>1981.3946664266018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953</v>
      </c>
      <c r="I716" s="48">
        <v>682</v>
      </c>
      <c r="J716" s="48">
        <v>207</v>
      </c>
      <c r="K716" s="51">
        <v>89</v>
      </c>
      <c r="L716" s="228">
        <f>J716*(1-Q716)+K716*Q716</f>
        <v>194.12303135830186</v>
      </c>
      <c r="M716" s="48">
        <v>271</v>
      </c>
      <c r="N716" s="48">
        <v>179</v>
      </c>
      <c r="O716" s="51">
        <v>97</v>
      </c>
      <c r="P716" s="228">
        <f>N716*(1-Q716)+O716*Q716</f>
        <v>170.05159806254875</v>
      </c>
      <c r="Q716" s="229">
        <f>$Q$3</f>
        <v>0.10912685289574692</v>
      </c>
      <c r="R716" s="53">
        <f t="shared" ref="R716:R719" si="258">L716+P716</f>
        <v>364.17462942085058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1938</v>
      </c>
      <c r="I717" s="48">
        <v>933</v>
      </c>
      <c r="J717" s="48">
        <v>560</v>
      </c>
      <c r="K717" s="51">
        <v>342</v>
      </c>
      <c r="L717" s="231">
        <f>J717*(1-Q717)+K717*Q717</f>
        <v>510.69398560151376</v>
      </c>
      <c r="M717" s="48">
        <v>1005</v>
      </c>
      <c r="N717" s="48">
        <v>900</v>
      </c>
      <c r="O717" s="51">
        <v>524</v>
      </c>
      <c r="P717" s="231">
        <f>N717*(1-Q717)+O717*Q717</f>
        <v>814.9584338815099</v>
      </c>
      <c r="Q717" s="229">
        <f>$Q$4</f>
        <v>0.22617437797470749</v>
      </c>
      <c r="R717" s="53">
        <f t="shared" si="258"/>
        <v>1325.6524194830236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596</v>
      </c>
      <c r="I718" s="48">
        <v>128</v>
      </c>
      <c r="J718" s="48">
        <v>110</v>
      </c>
      <c r="K718" s="51">
        <v>77</v>
      </c>
      <c r="L718" s="231">
        <f>J718*(1-Q718)+K718*Q718</f>
        <v>90.686532817348763</v>
      </c>
      <c r="M718" s="48">
        <v>468</v>
      </c>
      <c r="N718" s="48">
        <v>262</v>
      </c>
      <c r="O718" s="51">
        <v>146</v>
      </c>
      <c r="P718" s="231">
        <f>N718*(1-Q718)+O718*Q718</f>
        <v>194.11023657007445</v>
      </c>
      <c r="Q718" s="229">
        <f>$Q$5</f>
        <v>0.58525658129246161</v>
      </c>
      <c r="R718" s="53">
        <f t="shared" si="258"/>
        <v>284.79676938742318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10</v>
      </c>
      <c r="I719" s="59">
        <v>10</v>
      </c>
      <c r="J719" s="60">
        <v>10</v>
      </c>
      <c r="K719" s="63">
        <v>0</v>
      </c>
      <c r="L719" s="234">
        <f>J719*(1-Q719)+K719*Q719</f>
        <v>6.7708481353045071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6.7708481353045071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4231</v>
      </c>
      <c r="I720" s="69">
        <v>1218</v>
      </c>
      <c r="J720" s="70"/>
      <c r="K720" s="71"/>
      <c r="L720" s="72">
        <v>391</v>
      </c>
      <c r="M720" s="69">
        <v>3013</v>
      </c>
      <c r="N720" s="70"/>
      <c r="O720" s="71"/>
      <c r="P720" s="72">
        <v>972</v>
      </c>
      <c r="Q720" s="73"/>
      <c r="R720" s="74">
        <f t="shared" ref="R720:R724" si="259">+L720+P720</f>
        <v>1363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2849</v>
      </c>
      <c r="I721" s="76">
        <v>638</v>
      </c>
      <c r="J721" s="77"/>
      <c r="K721" s="78"/>
      <c r="L721" s="79">
        <v>110</v>
      </c>
      <c r="M721" s="76">
        <v>2210</v>
      </c>
      <c r="N721" s="77"/>
      <c r="O721" s="78"/>
      <c r="P721" s="79">
        <v>404</v>
      </c>
      <c r="Q721" s="80"/>
      <c r="R721" s="81">
        <f t="shared" si="259"/>
        <v>514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1579</v>
      </c>
      <c r="I722" s="76">
        <v>558</v>
      </c>
      <c r="J722" s="77"/>
      <c r="K722" s="78"/>
      <c r="L722" s="79">
        <v>79</v>
      </c>
      <c r="M722" s="76">
        <v>1021</v>
      </c>
      <c r="N722" s="77"/>
      <c r="O722" s="78"/>
      <c r="P722" s="79">
        <v>212</v>
      </c>
      <c r="Q722" s="80"/>
      <c r="R722" s="81">
        <f t="shared" si="259"/>
        <v>291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722</v>
      </c>
      <c r="I723" s="76">
        <v>191</v>
      </c>
      <c r="J723" s="77"/>
      <c r="K723" s="78"/>
      <c r="L723" s="79">
        <v>0</v>
      </c>
      <c r="M723" s="76">
        <v>532</v>
      </c>
      <c r="N723" s="77"/>
      <c r="O723" s="78"/>
      <c r="P723" s="79">
        <v>49</v>
      </c>
      <c r="Q723" s="80"/>
      <c r="R723" s="81">
        <f t="shared" si="259"/>
        <v>49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267</v>
      </c>
      <c r="I724" s="86">
        <v>15</v>
      </c>
      <c r="J724" s="87"/>
      <c r="K724" s="88"/>
      <c r="L724" s="89">
        <v>0</v>
      </c>
      <c r="M724" s="86">
        <v>252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10076</v>
      </c>
      <c r="I725" s="96">
        <v>3526</v>
      </c>
      <c r="J725" s="97"/>
      <c r="K725" s="98"/>
      <c r="L725" s="245">
        <f>+L726+SUM(L731:L735)</f>
        <v>1281.7857339175307</v>
      </c>
      <c r="M725" s="96">
        <v>6551</v>
      </c>
      <c r="N725" s="100"/>
      <c r="O725" s="101"/>
      <c r="P725" s="245">
        <f>+P726+SUM(P731:P735)</f>
        <v>1862.5813030724125</v>
      </c>
      <c r="Q725" s="102"/>
      <c r="R725" s="103">
        <f t="shared" ref="R725" si="260">+R726+SUM(R731:R735)</f>
        <v>3144.3670369899428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2051</v>
      </c>
      <c r="I726" s="38">
        <v>1347</v>
      </c>
      <c r="J726" s="39">
        <v>828</v>
      </c>
      <c r="K726" s="42">
        <v>579</v>
      </c>
      <c r="L726" s="225">
        <f>SUM(L727:L730)</f>
        <v>739.78573391753059</v>
      </c>
      <c r="M726" s="38">
        <v>704</v>
      </c>
      <c r="N726" s="39">
        <v>517</v>
      </c>
      <c r="O726" s="42">
        <v>228</v>
      </c>
      <c r="P726" s="225">
        <f>SUM(P727:P730)</f>
        <v>441.58130307241242</v>
      </c>
      <c r="Q726" s="43"/>
      <c r="R726" s="44">
        <f t="shared" ref="R726" si="261">SUM(R727:R730)</f>
        <v>1181.367036989943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263</v>
      </c>
      <c r="I727" s="48">
        <v>230</v>
      </c>
      <c r="J727" s="48">
        <v>117</v>
      </c>
      <c r="K727" s="51">
        <v>95</v>
      </c>
      <c r="L727" s="228">
        <f>J727*(1-Q727)+K727*Q727</f>
        <v>114.59920923629356</v>
      </c>
      <c r="M727" s="48">
        <v>33</v>
      </c>
      <c r="N727" s="48">
        <v>24</v>
      </c>
      <c r="O727" s="51">
        <v>24</v>
      </c>
      <c r="P727" s="228">
        <f>N727*(1-Q727)+O727*Q727</f>
        <v>23.999999999999996</v>
      </c>
      <c r="Q727" s="229">
        <f>$Q$3</f>
        <v>0.10912685289574692</v>
      </c>
      <c r="R727" s="53">
        <f t="shared" ref="R727:R730" si="262">L727+P727</f>
        <v>138.59920923629355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1554</v>
      </c>
      <c r="I728" s="48">
        <v>1021</v>
      </c>
      <c r="J728" s="48">
        <v>615</v>
      </c>
      <c r="K728" s="51">
        <v>484</v>
      </c>
      <c r="L728" s="231">
        <f>J728*(1-Q728)+K728*Q728</f>
        <v>585.37115648531335</v>
      </c>
      <c r="M728" s="48">
        <v>533</v>
      </c>
      <c r="N728" s="48">
        <v>427</v>
      </c>
      <c r="O728" s="51">
        <v>166</v>
      </c>
      <c r="P728" s="231">
        <f>N728*(1-Q728)+O728*Q728</f>
        <v>367.96848734860134</v>
      </c>
      <c r="Q728" s="229">
        <f>$Q$4</f>
        <v>0.22617437797470749</v>
      </c>
      <c r="R728" s="53">
        <f t="shared" si="262"/>
        <v>953.33964383391469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234</v>
      </c>
      <c r="I729" s="48">
        <v>96</v>
      </c>
      <c r="J729" s="48">
        <v>96</v>
      </c>
      <c r="K729" s="51">
        <v>0</v>
      </c>
      <c r="L729" s="231">
        <f>J729*(1-Q729)+K729*Q729</f>
        <v>39.815368195923682</v>
      </c>
      <c r="M729" s="48">
        <v>138</v>
      </c>
      <c r="N729" s="48">
        <v>66</v>
      </c>
      <c r="O729" s="51">
        <v>38</v>
      </c>
      <c r="P729" s="231">
        <f>N729*(1-Q729)+O729*Q729</f>
        <v>49.612815723811075</v>
      </c>
      <c r="Q729" s="229">
        <f>$Q$5</f>
        <v>0.58525658129246161</v>
      </c>
      <c r="R729" s="53">
        <f t="shared" si="262"/>
        <v>89.428183919734749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3091</v>
      </c>
      <c r="I731" s="69">
        <v>986</v>
      </c>
      <c r="J731" s="70"/>
      <c r="K731" s="71"/>
      <c r="L731" s="72">
        <v>461</v>
      </c>
      <c r="M731" s="69">
        <v>2105</v>
      </c>
      <c r="N731" s="70"/>
      <c r="O731" s="71"/>
      <c r="P731" s="72">
        <v>730</v>
      </c>
      <c r="Q731" s="73"/>
      <c r="R731" s="74">
        <f t="shared" ref="R731:R735" si="263">+L731+P731</f>
        <v>1191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2218</v>
      </c>
      <c r="I732" s="76">
        <v>728</v>
      </c>
      <c r="J732" s="77"/>
      <c r="K732" s="78"/>
      <c r="L732" s="79">
        <v>81</v>
      </c>
      <c r="M732" s="76">
        <v>1490</v>
      </c>
      <c r="N732" s="77"/>
      <c r="O732" s="78"/>
      <c r="P732" s="79">
        <v>332</v>
      </c>
      <c r="Q732" s="80"/>
      <c r="R732" s="81">
        <f t="shared" si="263"/>
        <v>413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2045</v>
      </c>
      <c r="I733" s="76">
        <v>391</v>
      </c>
      <c r="J733" s="77"/>
      <c r="K733" s="78"/>
      <c r="L733" s="79">
        <v>0</v>
      </c>
      <c r="M733" s="76">
        <v>1654</v>
      </c>
      <c r="N733" s="77"/>
      <c r="O733" s="78"/>
      <c r="P733" s="79">
        <v>288</v>
      </c>
      <c r="Q733" s="80"/>
      <c r="R733" s="81">
        <f t="shared" si="263"/>
        <v>288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529</v>
      </c>
      <c r="I734" s="76">
        <v>49</v>
      </c>
      <c r="J734" s="77"/>
      <c r="K734" s="78"/>
      <c r="L734" s="79">
        <v>0</v>
      </c>
      <c r="M734" s="76">
        <v>480</v>
      </c>
      <c r="N734" s="77"/>
      <c r="O734" s="78"/>
      <c r="P734" s="79">
        <v>49</v>
      </c>
      <c r="Q734" s="80"/>
      <c r="R734" s="81">
        <f t="shared" si="263"/>
        <v>49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142</v>
      </c>
      <c r="I735" s="86">
        <v>24</v>
      </c>
      <c r="J735" s="87"/>
      <c r="K735" s="88"/>
      <c r="L735" s="89">
        <v>0</v>
      </c>
      <c r="M735" s="86">
        <v>118</v>
      </c>
      <c r="N735" s="87"/>
      <c r="O735" s="88"/>
      <c r="P735" s="89">
        <v>22</v>
      </c>
      <c r="Q735" s="90"/>
      <c r="R735" s="91">
        <f t="shared" si="263"/>
        <v>22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11333</v>
      </c>
      <c r="I736" s="96">
        <v>3437</v>
      </c>
      <c r="J736" s="97"/>
      <c r="K736" s="98"/>
      <c r="L736" s="245">
        <f>+L737+SUM(L742:L746)</f>
        <v>1199.9721503476412</v>
      </c>
      <c r="M736" s="96">
        <v>7896</v>
      </c>
      <c r="N736" s="100"/>
      <c r="O736" s="101"/>
      <c r="P736" s="245">
        <f>+P737+SUM(P742:P746)</f>
        <v>2200.1819104557744</v>
      </c>
      <c r="Q736" s="102"/>
      <c r="R736" s="103">
        <f t="shared" ref="R736" si="264">+R737+SUM(R742:R746)</f>
        <v>3400.1540608034156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2002</v>
      </c>
      <c r="I737" s="38">
        <v>1334</v>
      </c>
      <c r="J737" s="39">
        <v>724</v>
      </c>
      <c r="K737" s="42">
        <v>406</v>
      </c>
      <c r="L737" s="225">
        <f>SUM(L738:L741)</f>
        <v>644.97215034764122</v>
      </c>
      <c r="M737" s="38">
        <v>668</v>
      </c>
      <c r="N737" s="39">
        <v>499</v>
      </c>
      <c r="O737" s="42">
        <v>301</v>
      </c>
      <c r="P737" s="225">
        <f>SUM(P738:P741)</f>
        <v>421.18191045577458</v>
      </c>
      <c r="Q737" s="43"/>
      <c r="R737" s="44">
        <f t="shared" ref="R737" si="265">SUM(R738:R741)</f>
        <v>1066.1540608034159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28</v>
      </c>
      <c r="I738" s="48">
        <v>28</v>
      </c>
      <c r="J738" s="48">
        <v>15</v>
      </c>
      <c r="K738" s="51">
        <v>15</v>
      </c>
      <c r="L738" s="228">
        <f>J738*(1-Q738)+K738*Q738</f>
        <v>14.999999999999998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14.999999999999998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1821</v>
      </c>
      <c r="I739" s="48">
        <v>1256</v>
      </c>
      <c r="J739" s="48">
        <v>658</v>
      </c>
      <c r="K739" s="51">
        <v>357</v>
      </c>
      <c r="L739" s="231">
        <f>J739*(1-Q739)+K739*Q739</f>
        <v>589.92151222961309</v>
      </c>
      <c r="M739" s="48">
        <v>566</v>
      </c>
      <c r="N739" s="48">
        <v>397</v>
      </c>
      <c r="O739" s="51">
        <v>291</v>
      </c>
      <c r="P739" s="231">
        <f>N739*(1-Q739)+O739*Q739</f>
        <v>373.02551593468104</v>
      </c>
      <c r="Q739" s="229">
        <f>$Q$4</f>
        <v>0.22617437797470749</v>
      </c>
      <c r="R739" s="53">
        <f t="shared" si="266"/>
        <v>962.94702816429412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153</v>
      </c>
      <c r="I740" s="48">
        <v>50</v>
      </c>
      <c r="J740" s="48">
        <v>50</v>
      </c>
      <c r="K740" s="51">
        <v>33</v>
      </c>
      <c r="L740" s="231">
        <f>J740*(1-Q740)+K740*Q740</f>
        <v>40.050638118028154</v>
      </c>
      <c r="M740" s="48">
        <v>102</v>
      </c>
      <c r="N740" s="48">
        <v>102</v>
      </c>
      <c r="O740" s="51">
        <v>10</v>
      </c>
      <c r="P740" s="231">
        <f>N740*(1-Q740)+O740*Q740</f>
        <v>48.156394521093532</v>
      </c>
      <c r="Q740" s="229">
        <f>$Q$5</f>
        <v>0.58525658129246161</v>
      </c>
      <c r="R740" s="53">
        <f t="shared" si="266"/>
        <v>88.207032639121678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2437</v>
      </c>
      <c r="I742" s="69">
        <v>887</v>
      </c>
      <c r="J742" s="70"/>
      <c r="K742" s="71"/>
      <c r="L742" s="72">
        <v>397</v>
      </c>
      <c r="M742" s="69">
        <v>1549</v>
      </c>
      <c r="N742" s="70"/>
      <c r="O742" s="71"/>
      <c r="P742" s="72">
        <v>557</v>
      </c>
      <c r="Q742" s="73"/>
      <c r="R742" s="74">
        <f t="shared" ref="R742:R746" si="267">+L742+P742</f>
        <v>954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3167</v>
      </c>
      <c r="I743" s="76">
        <v>796</v>
      </c>
      <c r="J743" s="77"/>
      <c r="K743" s="78"/>
      <c r="L743" s="79">
        <v>87</v>
      </c>
      <c r="M743" s="76">
        <v>2371</v>
      </c>
      <c r="N743" s="77"/>
      <c r="O743" s="78"/>
      <c r="P743" s="79">
        <v>692</v>
      </c>
      <c r="Q743" s="80"/>
      <c r="R743" s="81">
        <f t="shared" si="267"/>
        <v>779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2847</v>
      </c>
      <c r="I744" s="76">
        <v>384</v>
      </c>
      <c r="J744" s="77"/>
      <c r="K744" s="78"/>
      <c r="L744" s="79">
        <v>71</v>
      </c>
      <c r="M744" s="76">
        <v>2463</v>
      </c>
      <c r="N744" s="77"/>
      <c r="O744" s="78"/>
      <c r="P744" s="79">
        <v>429</v>
      </c>
      <c r="Q744" s="80"/>
      <c r="R744" s="81">
        <f t="shared" si="267"/>
        <v>500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648</v>
      </c>
      <c r="I745" s="76">
        <v>36</v>
      </c>
      <c r="J745" s="77"/>
      <c r="K745" s="78"/>
      <c r="L745" s="79">
        <v>0</v>
      </c>
      <c r="M745" s="76">
        <v>612</v>
      </c>
      <c r="N745" s="77"/>
      <c r="O745" s="78"/>
      <c r="P745" s="79">
        <v>88</v>
      </c>
      <c r="Q745" s="80"/>
      <c r="R745" s="81">
        <f t="shared" si="267"/>
        <v>88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232</v>
      </c>
      <c r="I746" s="86">
        <v>0</v>
      </c>
      <c r="J746" s="87"/>
      <c r="K746" s="88"/>
      <c r="L746" s="89">
        <v>0</v>
      </c>
      <c r="M746" s="86">
        <v>232</v>
      </c>
      <c r="N746" s="87"/>
      <c r="O746" s="88"/>
      <c r="P746" s="89">
        <v>13</v>
      </c>
      <c r="Q746" s="90"/>
      <c r="R746" s="91">
        <f t="shared" si="267"/>
        <v>13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5062</v>
      </c>
      <c r="I747" s="96">
        <v>1477</v>
      </c>
      <c r="J747" s="97"/>
      <c r="K747" s="98"/>
      <c r="L747" s="245">
        <f>+L748+SUM(L753:L757)</f>
        <v>656.50691741409514</v>
      </c>
      <c r="M747" s="96">
        <v>3585</v>
      </c>
      <c r="N747" s="100"/>
      <c r="O747" s="101"/>
      <c r="P747" s="245">
        <f>+P748+SUM(P753:P757)</f>
        <v>1047.1080604554418</v>
      </c>
      <c r="Q747" s="102"/>
      <c r="R747" s="103">
        <f t="shared" ref="R747" si="268">+R748+SUM(R753:R757)</f>
        <v>1703.6149778695367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716</v>
      </c>
      <c r="I748" s="38">
        <v>489</v>
      </c>
      <c r="J748" s="39">
        <v>369</v>
      </c>
      <c r="K748" s="42">
        <v>247</v>
      </c>
      <c r="L748" s="225">
        <f>SUM(L749:L752)</f>
        <v>333.50691741409508</v>
      </c>
      <c r="M748" s="38">
        <v>227</v>
      </c>
      <c r="N748" s="39">
        <v>159</v>
      </c>
      <c r="O748" s="42">
        <v>102</v>
      </c>
      <c r="P748" s="225">
        <f>SUM(P749:P752)</f>
        <v>146.10806045544166</v>
      </c>
      <c r="Q748" s="43"/>
      <c r="R748" s="44">
        <f t="shared" ref="R748" si="269">SUM(R749:R752)</f>
        <v>479.61497786953674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694</v>
      </c>
      <c r="I750" s="48">
        <v>467</v>
      </c>
      <c r="J750" s="48">
        <v>347</v>
      </c>
      <c r="K750" s="51">
        <v>247</v>
      </c>
      <c r="L750" s="231">
        <f>J750*(1-Q750)+K750*Q750</f>
        <v>324.38256220252924</v>
      </c>
      <c r="M750" s="48">
        <v>227</v>
      </c>
      <c r="N750" s="48">
        <v>159</v>
      </c>
      <c r="O750" s="51">
        <v>102</v>
      </c>
      <c r="P750" s="231">
        <f>N750*(1-Q750)+O750*Q750</f>
        <v>146.10806045544166</v>
      </c>
      <c r="Q750" s="229">
        <f>$Q$4</f>
        <v>0.22617437797470749</v>
      </c>
      <c r="R750" s="53">
        <f t="shared" si="270"/>
        <v>470.4906226579709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22</v>
      </c>
      <c r="I751" s="48">
        <v>22</v>
      </c>
      <c r="J751" s="48">
        <v>22</v>
      </c>
      <c r="K751" s="51">
        <v>0</v>
      </c>
      <c r="L751" s="231">
        <f>J751*(1-Q751)+K751*Q751</f>
        <v>9.1243552115658453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9.1243552115658453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1244</v>
      </c>
      <c r="I753" s="69">
        <v>482</v>
      </c>
      <c r="J753" s="70"/>
      <c r="K753" s="71"/>
      <c r="L753" s="72">
        <v>231</v>
      </c>
      <c r="M753" s="69">
        <v>762</v>
      </c>
      <c r="N753" s="70"/>
      <c r="O753" s="71"/>
      <c r="P753" s="72">
        <v>424</v>
      </c>
      <c r="Q753" s="73"/>
      <c r="R753" s="74">
        <f t="shared" ref="R753:R757" si="271">+L753+P753</f>
        <v>655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1396</v>
      </c>
      <c r="I754" s="76">
        <v>261</v>
      </c>
      <c r="J754" s="77"/>
      <c r="K754" s="78"/>
      <c r="L754" s="79">
        <v>92</v>
      </c>
      <c r="M754" s="76">
        <v>1135</v>
      </c>
      <c r="N754" s="77"/>
      <c r="O754" s="78"/>
      <c r="P754" s="79">
        <v>302</v>
      </c>
      <c r="Q754" s="80"/>
      <c r="R754" s="81">
        <f t="shared" si="271"/>
        <v>394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1261</v>
      </c>
      <c r="I755" s="76">
        <v>196</v>
      </c>
      <c r="J755" s="77"/>
      <c r="K755" s="78"/>
      <c r="L755" s="79">
        <v>0</v>
      </c>
      <c r="M755" s="76">
        <v>1065</v>
      </c>
      <c r="N755" s="77"/>
      <c r="O755" s="78"/>
      <c r="P755" s="79">
        <v>142</v>
      </c>
      <c r="Q755" s="80"/>
      <c r="R755" s="81">
        <f t="shared" si="271"/>
        <v>142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329</v>
      </c>
      <c r="I756" s="76">
        <v>49</v>
      </c>
      <c r="J756" s="77"/>
      <c r="K756" s="78"/>
      <c r="L756" s="79">
        <v>0</v>
      </c>
      <c r="M756" s="76">
        <v>279</v>
      </c>
      <c r="N756" s="77"/>
      <c r="O756" s="78"/>
      <c r="P756" s="79">
        <v>33</v>
      </c>
      <c r="Q756" s="80"/>
      <c r="R756" s="81">
        <f t="shared" si="271"/>
        <v>33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116</v>
      </c>
      <c r="I757" s="86">
        <v>0</v>
      </c>
      <c r="J757" s="87"/>
      <c r="K757" s="88"/>
      <c r="L757" s="89">
        <v>0</v>
      </c>
      <c r="M757" s="86">
        <v>116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1577</v>
      </c>
      <c r="I758" s="96">
        <v>232</v>
      </c>
      <c r="J758" s="97"/>
      <c r="K758" s="98"/>
      <c r="L758" s="245">
        <f>+L759+SUM(L764:L768)</f>
        <v>170.64295373215174</v>
      </c>
      <c r="M758" s="96">
        <v>1345</v>
      </c>
      <c r="N758" s="100"/>
      <c r="O758" s="101"/>
      <c r="P758" s="245">
        <f>+P759+SUM(P764:P768)</f>
        <v>483</v>
      </c>
      <c r="Q758" s="102"/>
      <c r="R758" s="103">
        <f t="shared" ref="R758" si="272">+R759+SUM(R764:R768)</f>
        <v>653.6429537321518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115</v>
      </c>
      <c r="I759" s="38">
        <v>91</v>
      </c>
      <c r="J759" s="39">
        <v>91</v>
      </c>
      <c r="K759" s="42">
        <v>85</v>
      </c>
      <c r="L759" s="225">
        <f>SUM(L760:L763)</f>
        <v>89.642953732151753</v>
      </c>
      <c r="M759" s="38">
        <v>24</v>
      </c>
      <c r="N759" s="39">
        <v>24</v>
      </c>
      <c r="O759" s="42">
        <v>24</v>
      </c>
      <c r="P759" s="225">
        <f>SUM(P760:P763)</f>
        <v>24</v>
      </c>
      <c r="Q759" s="43"/>
      <c r="R759" s="44">
        <f t="shared" ref="R759" si="273">SUM(R760:R763)</f>
        <v>113.64295373215175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93</v>
      </c>
      <c r="I761" s="48">
        <v>69</v>
      </c>
      <c r="J761" s="48">
        <v>69</v>
      </c>
      <c r="K761" s="51">
        <v>63</v>
      </c>
      <c r="L761" s="231">
        <f>J761*(1-Q761)+K761*Q761</f>
        <v>67.642953732151753</v>
      </c>
      <c r="M761" s="48">
        <v>24</v>
      </c>
      <c r="N761" s="48">
        <v>24</v>
      </c>
      <c r="O761" s="51">
        <v>24</v>
      </c>
      <c r="P761" s="231">
        <f>N761*(1-Q761)+O761*Q761</f>
        <v>24</v>
      </c>
      <c r="Q761" s="229">
        <f>$Q$4</f>
        <v>0.22617437797470749</v>
      </c>
      <c r="R761" s="53">
        <f t="shared" si="274"/>
        <v>91.642953732151753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22</v>
      </c>
      <c r="I762" s="48">
        <v>22</v>
      </c>
      <c r="J762" s="48">
        <v>22</v>
      </c>
      <c r="K762" s="51">
        <v>22</v>
      </c>
      <c r="L762" s="231">
        <f>J762*(1-Q762)+K762*Q762</f>
        <v>22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22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360</v>
      </c>
      <c r="I764" s="69">
        <v>105</v>
      </c>
      <c r="J764" s="70"/>
      <c r="K764" s="71"/>
      <c r="L764" s="72">
        <v>81</v>
      </c>
      <c r="M764" s="69">
        <v>255</v>
      </c>
      <c r="N764" s="70"/>
      <c r="O764" s="71"/>
      <c r="P764" s="72">
        <v>188</v>
      </c>
      <c r="Q764" s="73"/>
      <c r="R764" s="74">
        <f t="shared" ref="R764:R768" si="275">+L764+P764</f>
        <v>269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495</v>
      </c>
      <c r="I765" s="76">
        <v>11</v>
      </c>
      <c r="J765" s="77"/>
      <c r="K765" s="78"/>
      <c r="L765" s="79">
        <v>0</v>
      </c>
      <c r="M765" s="76">
        <v>485</v>
      </c>
      <c r="N765" s="77"/>
      <c r="O765" s="78"/>
      <c r="P765" s="79">
        <v>212</v>
      </c>
      <c r="Q765" s="80"/>
      <c r="R765" s="81">
        <f t="shared" si="275"/>
        <v>212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412</v>
      </c>
      <c r="I766" s="76">
        <v>25</v>
      </c>
      <c r="J766" s="77"/>
      <c r="K766" s="78"/>
      <c r="L766" s="79">
        <v>0</v>
      </c>
      <c r="M766" s="76">
        <v>387</v>
      </c>
      <c r="N766" s="77"/>
      <c r="O766" s="78"/>
      <c r="P766" s="79">
        <v>45</v>
      </c>
      <c r="Q766" s="80"/>
      <c r="R766" s="81">
        <f t="shared" si="275"/>
        <v>45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160</v>
      </c>
      <c r="I767" s="76">
        <v>0</v>
      </c>
      <c r="J767" s="77"/>
      <c r="K767" s="78"/>
      <c r="L767" s="79">
        <v>0</v>
      </c>
      <c r="M767" s="76">
        <v>160</v>
      </c>
      <c r="N767" s="77"/>
      <c r="O767" s="78"/>
      <c r="P767" s="79">
        <v>14</v>
      </c>
      <c r="Q767" s="80"/>
      <c r="R767" s="81">
        <f t="shared" si="275"/>
        <v>14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35</v>
      </c>
      <c r="I768" s="86">
        <v>0</v>
      </c>
      <c r="J768" s="87"/>
      <c r="K768" s="88"/>
      <c r="L768" s="89">
        <v>0</v>
      </c>
      <c r="M768" s="86">
        <v>35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139</v>
      </c>
      <c r="I769" s="96">
        <v>11</v>
      </c>
      <c r="J769" s="97"/>
      <c r="K769" s="98"/>
      <c r="L769" s="245">
        <f>+L770+SUM(L775:L779)</f>
        <v>0</v>
      </c>
      <c r="M769" s="96">
        <v>128</v>
      </c>
      <c r="N769" s="100"/>
      <c r="O769" s="101"/>
      <c r="P769" s="245">
        <f>+P770+SUM(P775:P779)</f>
        <v>86</v>
      </c>
      <c r="Q769" s="102"/>
      <c r="R769" s="103">
        <f t="shared" ref="R769" si="276">+R770+SUM(R775:R779)</f>
        <v>86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60</v>
      </c>
      <c r="I775" s="69">
        <v>0</v>
      </c>
      <c r="J775" s="70"/>
      <c r="K775" s="71"/>
      <c r="L775" s="72">
        <v>0</v>
      </c>
      <c r="M775" s="69">
        <v>60</v>
      </c>
      <c r="N775" s="70"/>
      <c r="O775" s="71"/>
      <c r="P775" s="72">
        <v>28</v>
      </c>
      <c r="Q775" s="73"/>
      <c r="R775" s="74">
        <f t="shared" ref="R775:R779" si="279">+L775+P775</f>
        <v>28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10</v>
      </c>
      <c r="I776" s="76">
        <v>0</v>
      </c>
      <c r="J776" s="77"/>
      <c r="K776" s="78"/>
      <c r="L776" s="79">
        <v>0</v>
      </c>
      <c r="M776" s="76">
        <v>10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43</v>
      </c>
      <c r="I777" s="76">
        <v>11</v>
      </c>
      <c r="J777" s="77"/>
      <c r="K777" s="78"/>
      <c r="L777" s="79">
        <v>0</v>
      </c>
      <c r="M777" s="76">
        <v>32</v>
      </c>
      <c r="N777" s="77"/>
      <c r="O777" s="78"/>
      <c r="P777" s="79">
        <v>32</v>
      </c>
      <c r="Q777" s="80"/>
      <c r="R777" s="81">
        <f t="shared" si="279"/>
        <v>32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26</v>
      </c>
      <c r="I778" s="76">
        <v>0</v>
      </c>
      <c r="J778" s="77"/>
      <c r="K778" s="78"/>
      <c r="L778" s="79">
        <v>0</v>
      </c>
      <c r="M778" s="76">
        <v>26</v>
      </c>
      <c r="N778" s="77"/>
      <c r="O778" s="78"/>
      <c r="P778" s="79">
        <v>26</v>
      </c>
      <c r="Q778" s="80"/>
      <c r="R778" s="81">
        <f t="shared" si="279"/>
        <v>26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104</v>
      </c>
      <c r="I780" s="96">
        <v>0</v>
      </c>
      <c r="J780" s="97"/>
      <c r="K780" s="98"/>
      <c r="L780" s="245">
        <f>+L781+SUM(L786:L790)</f>
        <v>0</v>
      </c>
      <c r="M780" s="96">
        <v>104</v>
      </c>
      <c r="N780" s="100"/>
      <c r="O780" s="101"/>
      <c r="P780" s="245">
        <f>+P781+SUM(P786:P790)</f>
        <v>64</v>
      </c>
      <c r="Q780" s="102"/>
      <c r="R780" s="103">
        <f t="shared" ref="R780" si="280">+R781+SUM(R786:R790)</f>
        <v>64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64</v>
      </c>
      <c r="I786" s="69">
        <v>0</v>
      </c>
      <c r="J786" s="70"/>
      <c r="K786" s="71"/>
      <c r="L786" s="72">
        <v>0</v>
      </c>
      <c r="M786" s="69">
        <v>64</v>
      </c>
      <c r="N786" s="70"/>
      <c r="O786" s="71"/>
      <c r="P786" s="72">
        <v>64</v>
      </c>
      <c r="Q786" s="73"/>
      <c r="R786" s="74">
        <f t="shared" ref="R786:R790" si="283">+L786+P786</f>
        <v>64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18</v>
      </c>
      <c r="I787" s="76">
        <v>0</v>
      </c>
      <c r="J787" s="77"/>
      <c r="K787" s="78"/>
      <c r="L787" s="79">
        <v>0</v>
      </c>
      <c r="M787" s="76">
        <v>18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22</v>
      </c>
      <c r="I788" s="76">
        <v>0</v>
      </c>
      <c r="J788" s="77"/>
      <c r="K788" s="78"/>
      <c r="L788" s="79">
        <v>0</v>
      </c>
      <c r="M788" s="76">
        <v>22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5212</v>
      </c>
      <c r="I791" s="96">
        <v>3111</v>
      </c>
      <c r="J791" s="97"/>
      <c r="K791" s="98"/>
      <c r="L791" s="245">
        <f>+L792+SUM(L797:L801)</f>
        <v>1498.2263759903258</v>
      </c>
      <c r="M791" s="96">
        <v>2101</v>
      </c>
      <c r="N791" s="100"/>
      <c r="O791" s="101"/>
      <c r="P791" s="245">
        <f>+P792+SUM(P797:P801)</f>
        <v>1242.3233414832393</v>
      </c>
      <c r="Q791" s="102"/>
      <c r="R791" s="103">
        <f t="shared" ref="R791" si="284">+R792+SUM(R797:R801)</f>
        <v>2740.5497174735647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3821</v>
      </c>
      <c r="I792" s="38">
        <v>2241</v>
      </c>
      <c r="J792" s="39">
        <v>1411</v>
      </c>
      <c r="K792" s="42">
        <v>627</v>
      </c>
      <c r="L792" s="225">
        <f>SUM(L793:L796)</f>
        <v>1148.2263759903258</v>
      </c>
      <c r="M792" s="38">
        <v>1580</v>
      </c>
      <c r="N792" s="39">
        <v>1175</v>
      </c>
      <c r="O792" s="42">
        <v>888</v>
      </c>
      <c r="P792" s="225">
        <f>SUM(P793:P796)</f>
        <v>1082.3233414832393</v>
      </c>
      <c r="Q792" s="43"/>
      <c r="R792" s="44">
        <f t="shared" ref="R792" si="285">SUM(R793:R796)</f>
        <v>2230.5497174735647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128</v>
      </c>
      <c r="I793" s="48">
        <v>128</v>
      </c>
      <c r="J793" s="48">
        <v>62</v>
      </c>
      <c r="K793" s="51">
        <v>0</v>
      </c>
      <c r="L793" s="228">
        <f>J793*(1-Q793)+K793*Q793</f>
        <v>55.234135120463691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55.234135120463691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234</v>
      </c>
      <c r="I794" s="48">
        <v>234</v>
      </c>
      <c r="J794" s="48">
        <v>174</v>
      </c>
      <c r="K794" s="51">
        <v>150</v>
      </c>
      <c r="L794" s="231">
        <f>J794*(1-Q794)+K794*Q794</f>
        <v>168.57181492860701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168.57181492860701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156</v>
      </c>
      <c r="I795" s="48">
        <v>156</v>
      </c>
      <c r="J795" s="48">
        <v>124</v>
      </c>
      <c r="K795" s="51">
        <v>28</v>
      </c>
      <c r="L795" s="231">
        <f>J795*(1-Q795)+K795*Q795</f>
        <v>67.815368195923696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67.815368195923696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3303</v>
      </c>
      <c r="I796" s="59">
        <v>1723</v>
      </c>
      <c r="J796" s="60">
        <v>1051</v>
      </c>
      <c r="K796" s="63">
        <v>449</v>
      </c>
      <c r="L796" s="234">
        <f>J796*(1-Q796)+K796*Q796</f>
        <v>856.60505774533124</v>
      </c>
      <c r="M796" s="59">
        <v>1580</v>
      </c>
      <c r="N796" s="60">
        <v>1175</v>
      </c>
      <c r="O796" s="63">
        <v>888</v>
      </c>
      <c r="P796" s="234">
        <f>N796*(1-Q796)+O796*Q796</f>
        <v>1082.3233414832393</v>
      </c>
      <c r="Q796" s="235">
        <f>$Q$6</f>
        <v>0.32291518646954931</v>
      </c>
      <c r="R796" s="65">
        <f t="shared" si="286"/>
        <v>1938.9283992285705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708</v>
      </c>
      <c r="I797" s="69">
        <v>415</v>
      </c>
      <c r="J797" s="70"/>
      <c r="K797" s="71"/>
      <c r="L797" s="72">
        <v>256</v>
      </c>
      <c r="M797" s="69">
        <v>294</v>
      </c>
      <c r="N797" s="70"/>
      <c r="O797" s="71"/>
      <c r="P797" s="72">
        <v>122</v>
      </c>
      <c r="Q797" s="73"/>
      <c r="R797" s="74">
        <f t="shared" ref="R797:R801" si="287">+L797+P797</f>
        <v>378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71</v>
      </c>
      <c r="I798" s="76">
        <v>47</v>
      </c>
      <c r="J798" s="77"/>
      <c r="K798" s="78"/>
      <c r="L798" s="79">
        <v>16</v>
      </c>
      <c r="M798" s="76">
        <v>24</v>
      </c>
      <c r="N798" s="77"/>
      <c r="O798" s="78"/>
      <c r="P798" s="79">
        <v>9</v>
      </c>
      <c r="Q798" s="80"/>
      <c r="R798" s="81">
        <f t="shared" si="287"/>
        <v>25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476</v>
      </c>
      <c r="I799" s="76">
        <v>296</v>
      </c>
      <c r="J799" s="77"/>
      <c r="K799" s="78"/>
      <c r="L799" s="79">
        <v>78</v>
      </c>
      <c r="M799" s="76">
        <v>181</v>
      </c>
      <c r="N799" s="77"/>
      <c r="O799" s="78"/>
      <c r="P799" s="79">
        <v>29</v>
      </c>
      <c r="Q799" s="80"/>
      <c r="R799" s="81">
        <f t="shared" si="287"/>
        <v>107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135</v>
      </c>
      <c r="I800" s="76">
        <v>112</v>
      </c>
      <c r="J800" s="77"/>
      <c r="K800" s="78"/>
      <c r="L800" s="79">
        <v>0</v>
      </c>
      <c r="M800" s="76">
        <v>22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279708</v>
      </c>
      <c r="I802" s="26">
        <v>270126</v>
      </c>
      <c r="J802" s="27"/>
      <c r="K802" s="28"/>
      <c r="L802" s="218">
        <f>+L803+SUM(L808:L812)</f>
        <v>105160.44018486488</v>
      </c>
      <c r="M802" s="26">
        <v>9581</v>
      </c>
      <c r="N802" s="27"/>
      <c r="O802" s="28"/>
      <c r="P802" s="218">
        <f>+P803+SUM(P808:P812)</f>
        <v>2841.7579711543317</v>
      </c>
      <c r="Q802" s="30"/>
      <c r="R802" s="31">
        <f t="shared" ref="R802" si="288">+R803+SUM(R808:R812)</f>
        <v>108002.19815601922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174953</v>
      </c>
      <c r="I803" s="38">
        <v>171656</v>
      </c>
      <c r="J803" s="39">
        <v>84821</v>
      </c>
      <c r="K803" s="42">
        <v>46236</v>
      </c>
      <c r="L803" s="225">
        <f>SUM(L804:L807)</f>
        <v>74224.440184864885</v>
      </c>
      <c r="M803" s="38">
        <v>3297</v>
      </c>
      <c r="N803" s="39">
        <v>1833</v>
      </c>
      <c r="O803" s="42">
        <v>931</v>
      </c>
      <c r="P803" s="225">
        <f>SUM(P804:P807)</f>
        <v>1549.7579711543317</v>
      </c>
      <c r="Q803" s="43"/>
      <c r="R803" s="44">
        <f t="shared" ref="R803" si="289">SUM(R804:R807)</f>
        <v>75774.198156019222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50005</v>
      </c>
      <c r="I804" s="48">
        <v>49384</v>
      </c>
      <c r="J804" s="48">
        <v>16376</v>
      </c>
      <c r="K804" s="51">
        <v>6533</v>
      </c>
      <c r="L804" s="228">
        <f>J804*(1-Q804)+K804*Q804</f>
        <v>15301.864386947162</v>
      </c>
      <c r="M804" s="48">
        <v>622</v>
      </c>
      <c r="N804" s="48">
        <v>179</v>
      </c>
      <c r="O804" s="51">
        <v>73</v>
      </c>
      <c r="P804" s="228">
        <f>N804*(1-Q804)+O804*Q804</f>
        <v>167.43255359305081</v>
      </c>
      <c r="Q804" s="229">
        <f>$Q$3</f>
        <v>0.10912685289574692</v>
      </c>
      <c r="R804" s="53">
        <f t="shared" ref="R804:R807" si="290">L804+P804</f>
        <v>15469.296940540213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73362</v>
      </c>
      <c r="I805" s="48">
        <v>72003</v>
      </c>
      <c r="J805" s="48">
        <v>38122</v>
      </c>
      <c r="K805" s="51">
        <v>22182</v>
      </c>
      <c r="L805" s="231">
        <f>J805*(1-Q805)+K805*Q805</f>
        <v>34516.780415083165</v>
      </c>
      <c r="M805" s="48">
        <v>1359</v>
      </c>
      <c r="N805" s="48">
        <v>841</v>
      </c>
      <c r="O805" s="51">
        <v>348</v>
      </c>
      <c r="P805" s="231">
        <f>N805*(1-Q805)+O805*Q805</f>
        <v>729.49603165846918</v>
      </c>
      <c r="Q805" s="229">
        <f>$Q$4</f>
        <v>0.22617437797470749</v>
      </c>
      <c r="R805" s="53">
        <f t="shared" si="290"/>
        <v>35246.276446741635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27128</v>
      </c>
      <c r="I806" s="48">
        <v>26105</v>
      </c>
      <c r="J806" s="48">
        <v>16638</v>
      </c>
      <c r="K806" s="51">
        <v>9838</v>
      </c>
      <c r="L806" s="231">
        <f>J806*(1-Q806)+K806*Q806</f>
        <v>12658.255247211262</v>
      </c>
      <c r="M806" s="48">
        <v>1023</v>
      </c>
      <c r="N806" s="48">
        <v>621</v>
      </c>
      <c r="O806" s="51">
        <v>386</v>
      </c>
      <c r="P806" s="231">
        <f>N806*(1-Q806)+O806*Q806</f>
        <v>483.46470339627149</v>
      </c>
      <c r="Q806" s="229">
        <f>$Q$5</f>
        <v>0.58525658129246161</v>
      </c>
      <c r="R806" s="53">
        <f t="shared" si="290"/>
        <v>13141.719950607534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24457</v>
      </c>
      <c r="I807" s="59">
        <v>24165</v>
      </c>
      <c r="J807" s="60">
        <v>13686</v>
      </c>
      <c r="K807" s="63">
        <v>7683</v>
      </c>
      <c r="L807" s="234">
        <f>J807*(1-Q807)+K807*Q807</f>
        <v>11747.540135623296</v>
      </c>
      <c r="M807" s="59">
        <v>292</v>
      </c>
      <c r="N807" s="60">
        <v>191</v>
      </c>
      <c r="O807" s="63">
        <v>124</v>
      </c>
      <c r="P807" s="234">
        <f>N807*(1-Q807)+O807*Q807</f>
        <v>169.36468250654019</v>
      </c>
      <c r="Q807" s="235">
        <f>$Q$6</f>
        <v>0.32291518646954931</v>
      </c>
      <c r="R807" s="65">
        <f t="shared" si="290"/>
        <v>11916.904818129837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52134</v>
      </c>
      <c r="I808" s="69">
        <v>49404</v>
      </c>
      <c r="J808" s="70"/>
      <c r="K808" s="71"/>
      <c r="L808" s="72">
        <v>21139</v>
      </c>
      <c r="M808" s="69">
        <v>2729</v>
      </c>
      <c r="N808" s="70"/>
      <c r="O808" s="71"/>
      <c r="P808" s="72">
        <v>762</v>
      </c>
      <c r="Q808" s="73"/>
      <c r="R808" s="74">
        <f t="shared" ref="R808:R812" si="291">+L808+P808</f>
        <v>21901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28990</v>
      </c>
      <c r="I809" s="76">
        <v>27480</v>
      </c>
      <c r="J809" s="77"/>
      <c r="K809" s="78"/>
      <c r="L809" s="79">
        <v>7152</v>
      </c>
      <c r="M809" s="76">
        <v>1511</v>
      </c>
      <c r="N809" s="77"/>
      <c r="O809" s="78"/>
      <c r="P809" s="79">
        <v>244</v>
      </c>
      <c r="Q809" s="80"/>
      <c r="R809" s="81">
        <f t="shared" si="291"/>
        <v>7396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18237</v>
      </c>
      <c r="I810" s="76">
        <v>16635</v>
      </c>
      <c r="J810" s="77"/>
      <c r="K810" s="78"/>
      <c r="L810" s="79">
        <v>2221</v>
      </c>
      <c r="M810" s="76">
        <v>1602</v>
      </c>
      <c r="N810" s="77"/>
      <c r="O810" s="78"/>
      <c r="P810" s="79">
        <v>237</v>
      </c>
      <c r="Q810" s="80"/>
      <c r="R810" s="81">
        <f t="shared" si="291"/>
        <v>2458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4985</v>
      </c>
      <c r="I811" s="76">
        <v>4648</v>
      </c>
      <c r="J811" s="77"/>
      <c r="K811" s="78"/>
      <c r="L811" s="79">
        <v>405</v>
      </c>
      <c r="M811" s="76">
        <v>337</v>
      </c>
      <c r="N811" s="77"/>
      <c r="O811" s="78"/>
      <c r="P811" s="79">
        <v>49</v>
      </c>
      <c r="Q811" s="80"/>
      <c r="R811" s="81">
        <f t="shared" si="291"/>
        <v>454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409</v>
      </c>
      <c r="I812" s="86">
        <v>303</v>
      </c>
      <c r="J812" s="87"/>
      <c r="K812" s="88"/>
      <c r="L812" s="89">
        <v>19</v>
      </c>
      <c r="M812" s="86">
        <v>105</v>
      </c>
      <c r="N812" s="87"/>
      <c r="O812" s="88"/>
      <c r="P812" s="89">
        <v>0</v>
      </c>
      <c r="Q812" s="90"/>
      <c r="R812" s="91">
        <f t="shared" si="291"/>
        <v>19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27284</v>
      </c>
      <c r="I813" s="96">
        <v>26769</v>
      </c>
      <c r="J813" s="97"/>
      <c r="K813" s="98"/>
      <c r="L813" s="245">
        <f>+L814+SUM(L819:L823)</f>
        <v>7563.4990970718127</v>
      </c>
      <c r="M813" s="96">
        <v>515</v>
      </c>
      <c r="N813" s="100"/>
      <c r="O813" s="101"/>
      <c r="P813" s="245">
        <f>+P814+SUM(P819:P823)</f>
        <v>148.95806116602412</v>
      </c>
      <c r="Q813" s="102"/>
      <c r="R813" s="103">
        <f t="shared" ref="R813" si="292">+R814+SUM(R819:R823)</f>
        <v>7712.4571582378376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24254</v>
      </c>
      <c r="I814" s="38">
        <v>23915</v>
      </c>
      <c r="J814" s="39">
        <v>8310</v>
      </c>
      <c r="K814" s="42">
        <v>3812</v>
      </c>
      <c r="L814" s="225">
        <f>SUM(L815:L818)</f>
        <v>7090.4990970718127</v>
      </c>
      <c r="M814" s="38">
        <v>340</v>
      </c>
      <c r="N814" s="39">
        <v>147</v>
      </c>
      <c r="O814" s="42">
        <v>84</v>
      </c>
      <c r="P814" s="225">
        <f>SUM(P815:P818)</f>
        <v>126.95806116602412</v>
      </c>
      <c r="Q814" s="43"/>
      <c r="R814" s="44">
        <f t="shared" ref="R814" si="293">SUM(R815:R818)</f>
        <v>7217.4571582378376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15021</v>
      </c>
      <c r="I815" s="48">
        <v>14830</v>
      </c>
      <c r="J815" s="48">
        <v>3318</v>
      </c>
      <c r="K815" s="51">
        <v>919</v>
      </c>
      <c r="L815" s="228">
        <f>J815*(1-Q815)+K815*Q815</f>
        <v>3056.2046799031032</v>
      </c>
      <c r="M815" s="48">
        <v>191</v>
      </c>
      <c r="N815" s="48">
        <v>18</v>
      </c>
      <c r="O815" s="51">
        <v>0</v>
      </c>
      <c r="P815" s="228">
        <f>N815*(1-Q815)+O815*Q815</f>
        <v>16.035716647876555</v>
      </c>
      <c r="Q815" s="229">
        <f>$Q$3</f>
        <v>0.10912685289574692</v>
      </c>
      <c r="R815" s="53">
        <f t="shared" ref="R815:R818" si="294">L815+P815</f>
        <v>3072.2403965509798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4709</v>
      </c>
      <c r="I816" s="48">
        <v>4645</v>
      </c>
      <c r="J816" s="48">
        <v>2331</v>
      </c>
      <c r="K816" s="51">
        <v>1577</v>
      </c>
      <c r="L816" s="231">
        <f>J816*(1-Q816)+K816*Q816</f>
        <v>2160.4645190070705</v>
      </c>
      <c r="M816" s="48">
        <v>64</v>
      </c>
      <c r="N816" s="48">
        <v>45</v>
      </c>
      <c r="O816" s="51">
        <v>22</v>
      </c>
      <c r="P816" s="231">
        <f>N816*(1-Q816)+O816*Q816</f>
        <v>39.797989306581727</v>
      </c>
      <c r="Q816" s="229">
        <f>$Q$4</f>
        <v>0.22617437797470749</v>
      </c>
      <c r="R816" s="53">
        <f t="shared" si="294"/>
        <v>2200.2625083136522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4253</v>
      </c>
      <c r="I817" s="48">
        <v>4168</v>
      </c>
      <c r="J817" s="48">
        <v>2612</v>
      </c>
      <c r="K817" s="51">
        <v>1267</v>
      </c>
      <c r="L817" s="231">
        <f>J817*(1-Q817)+K817*Q817</f>
        <v>1824.8298981616392</v>
      </c>
      <c r="M817" s="48">
        <v>84</v>
      </c>
      <c r="N817" s="48">
        <v>84</v>
      </c>
      <c r="O817" s="51">
        <v>62</v>
      </c>
      <c r="P817" s="231">
        <f>N817*(1-Q817)+O817*Q817</f>
        <v>71.124355211565842</v>
      </c>
      <c r="Q817" s="229">
        <f>$Q$5</f>
        <v>0.58525658129246161</v>
      </c>
      <c r="R817" s="53">
        <f t="shared" si="294"/>
        <v>1895.9542533732051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271</v>
      </c>
      <c r="I818" s="59">
        <v>271</v>
      </c>
      <c r="J818" s="60">
        <v>49</v>
      </c>
      <c r="K818" s="63">
        <v>49</v>
      </c>
      <c r="L818" s="234">
        <f>J818*(1-Q818)+K818*Q818</f>
        <v>49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49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2120</v>
      </c>
      <c r="I819" s="69">
        <v>2036</v>
      </c>
      <c r="J819" s="70"/>
      <c r="K819" s="71"/>
      <c r="L819" s="72">
        <v>376</v>
      </c>
      <c r="M819" s="69">
        <v>84</v>
      </c>
      <c r="N819" s="70"/>
      <c r="O819" s="71"/>
      <c r="P819" s="72">
        <v>22</v>
      </c>
      <c r="Q819" s="73"/>
      <c r="R819" s="74">
        <f t="shared" ref="R819:R823" si="295">+L819+P819</f>
        <v>398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602</v>
      </c>
      <c r="I820" s="76">
        <v>537</v>
      </c>
      <c r="J820" s="77"/>
      <c r="K820" s="78"/>
      <c r="L820" s="79">
        <v>69</v>
      </c>
      <c r="M820" s="76">
        <v>66</v>
      </c>
      <c r="N820" s="77"/>
      <c r="O820" s="78"/>
      <c r="P820" s="79">
        <v>0</v>
      </c>
      <c r="Q820" s="80"/>
      <c r="R820" s="81">
        <f t="shared" si="295"/>
        <v>69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255</v>
      </c>
      <c r="I821" s="76">
        <v>255</v>
      </c>
      <c r="J821" s="77"/>
      <c r="K821" s="78"/>
      <c r="L821" s="79">
        <v>28</v>
      </c>
      <c r="M821" s="76">
        <v>0</v>
      </c>
      <c r="N821" s="77"/>
      <c r="O821" s="78"/>
      <c r="P821" s="79">
        <v>0</v>
      </c>
      <c r="Q821" s="80"/>
      <c r="R821" s="81">
        <f t="shared" si="295"/>
        <v>28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53</v>
      </c>
      <c r="I822" s="76">
        <v>27</v>
      </c>
      <c r="J822" s="77"/>
      <c r="K822" s="78"/>
      <c r="L822" s="79">
        <v>0</v>
      </c>
      <c r="M822" s="76">
        <v>26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38267</v>
      </c>
      <c r="I824" s="96">
        <v>37108</v>
      </c>
      <c r="J824" s="97"/>
      <c r="K824" s="98"/>
      <c r="L824" s="245">
        <f>+L825+SUM(L830:L834)</f>
        <v>13246.463933861021</v>
      </c>
      <c r="M824" s="96">
        <v>1159</v>
      </c>
      <c r="N824" s="100"/>
      <c r="O824" s="101"/>
      <c r="P824" s="245">
        <f>+P825+SUM(P830:P834)</f>
        <v>572.92022497936591</v>
      </c>
      <c r="Q824" s="102"/>
      <c r="R824" s="103">
        <f t="shared" ref="R824" si="296">+R825+SUM(R830:R834)</f>
        <v>13819.384158840388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29701</v>
      </c>
      <c r="I825" s="38">
        <v>28977</v>
      </c>
      <c r="J825" s="39">
        <v>13640</v>
      </c>
      <c r="K825" s="42">
        <v>7020</v>
      </c>
      <c r="L825" s="225">
        <f>SUM(L826:L829)</f>
        <v>11158.463933861021</v>
      </c>
      <c r="M825" s="38">
        <v>723</v>
      </c>
      <c r="N825" s="39">
        <v>464</v>
      </c>
      <c r="O825" s="42">
        <v>283</v>
      </c>
      <c r="P825" s="225">
        <f>SUM(P826:P829)</f>
        <v>385.92022497936591</v>
      </c>
      <c r="Q825" s="43"/>
      <c r="R825" s="44">
        <f t="shared" ref="R825" si="297">SUM(R826:R829)</f>
        <v>11544.384158840388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9015</v>
      </c>
      <c r="I826" s="48">
        <v>8959</v>
      </c>
      <c r="J826" s="48">
        <v>2109</v>
      </c>
      <c r="K826" s="51">
        <v>755</v>
      </c>
      <c r="L826" s="228">
        <f>J826*(1-Q826)+K826*Q826</f>
        <v>1961.2422411791586</v>
      </c>
      <c r="M826" s="48">
        <v>56</v>
      </c>
      <c r="N826" s="48">
        <v>23</v>
      </c>
      <c r="O826" s="51">
        <v>9</v>
      </c>
      <c r="P826" s="228">
        <f>N826*(1-Q826)+O826*Q826</f>
        <v>21.472224059459542</v>
      </c>
      <c r="Q826" s="229">
        <f>$Q$3</f>
        <v>0.10912685289574692</v>
      </c>
      <c r="R826" s="53">
        <f t="shared" ref="R826:R829" si="298">L826+P826</f>
        <v>1982.714465238618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8018</v>
      </c>
      <c r="I827" s="48">
        <v>7931</v>
      </c>
      <c r="J827" s="48">
        <v>3884</v>
      </c>
      <c r="K827" s="51">
        <v>1872</v>
      </c>
      <c r="L827" s="231">
        <f>J827*(1-Q827)+K827*Q827</f>
        <v>3428.9371515148887</v>
      </c>
      <c r="M827" s="48">
        <v>86</v>
      </c>
      <c r="N827" s="48">
        <v>86</v>
      </c>
      <c r="O827" s="51">
        <v>27</v>
      </c>
      <c r="P827" s="231">
        <f>N827*(1-Q827)+O827*Q827</f>
        <v>72.655711699492258</v>
      </c>
      <c r="Q827" s="229">
        <f>$Q$4</f>
        <v>0.22617437797470749</v>
      </c>
      <c r="R827" s="53">
        <f t="shared" si="298"/>
        <v>3501.5928632143809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12429</v>
      </c>
      <c r="I828" s="48">
        <v>11848</v>
      </c>
      <c r="J828" s="48">
        <v>7444</v>
      </c>
      <c r="K828" s="51">
        <v>4288</v>
      </c>
      <c r="L828" s="231">
        <f>J828*(1-Q828)+K828*Q828</f>
        <v>5596.9302294409918</v>
      </c>
      <c r="M828" s="48">
        <v>580</v>
      </c>
      <c r="N828" s="48">
        <v>355</v>
      </c>
      <c r="O828" s="51">
        <v>247</v>
      </c>
      <c r="P828" s="231">
        <f>N828*(1-Q828)+O828*Q828</f>
        <v>291.79228922041409</v>
      </c>
      <c r="Q828" s="229">
        <f>$Q$5</f>
        <v>0.58525658129246161</v>
      </c>
      <c r="R828" s="53">
        <f t="shared" si="298"/>
        <v>5888.722518661406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239</v>
      </c>
      <c r="I829" s="59">
        <v>239</v>
      </c>
      <c r="J829" s="60">
        <v>203</v>
      </c>
      <c r="K829" s="63">
        <v>105</v>
      </c>
      <c r="L829" s="234">
        <f>J829*(1-Q829)+K829*Q829</f>
        <v>171.35431172598416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171.35431172598416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5717</v>
      </c>
      <c r="I830" s="69">
        <v>5359</v>
      </c>
      <c r="J830" s="70"/>
      <c r="K830" s="71"/>
      <c r="L830" s="72">
        <v>1607</v>
      </c>
      <c r="M830" s="69">
        <v>358</v>
      </c>
      <c r="N830" s="70"/>
      <c r="O830" s="71"/>
      <c r="P830" s="72">
        <v>139</v>
      </c>
      <c r="Q830" s="73"/>
      <c r="R830" s="74">
        <f t="shared" ref="R830:R834" si="299">+L830+P830</f>
        <v>1746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2076</v>
      </c>
      <c r="I831" s="76">
        <v>2013</v>
      </c>
      <c r="J831" s="77"/>
      <c r="K831" s="78"/>
      <c r="L831" s="79">
        <v>359</v>
      </c>
      <c r="M831" s="76">
        <v>63</v>
      </c>
      <c r="N831" s="77"/>
      <c r="O831" s="78"/>
      <c r="P831" s="79">
        <v>33</v>
      </c>
      <c r="Q831" s="80"/>
      <c r="R831" s="81">
        <f t="shared" si="299"/>
        <v>392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442</v>
      </c>
      <c r="I832" s="76">
        <v>427</v>
      </c>
      <c r="J832" s="77"/>
      <c r="K832" s="78"/>
      <c r="L832" s="79">
        <v>82</v>
      </c>
      <c r="M832" s="76">
        <v>15</v>
      </c>
      <c r="N832" s="77"/>
      <c r="O832" s="78"/>
      <c r="P832" s="79">
        <v>15</v>
      </c>
      <c r="Q832" s="80"/>
      <c r="R832" s="81">
        <f t="shared" si="299"/>
        <v>97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298</v>
      </c>
      <c r="I833" s="76">
        <v>298</v>
      </c>
      <c r="J833" s="77"/>
      <c r="K833" s="78"/>
      <c r="L833" s="79">
        <v>40</v>
      </c>
      <c r="M833" s="76">
        <v>0</v>
      </c>
      <c r="N833" s="77"/>
      <c r="O833" s="78"/>
      <c r="P833" s="79">
        <v>0</v>
      </c>
      <c r="Q833" s="80"/>
      <c r="R833" s="81">
        <f t="shared" si="299"/>
        <v>40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34</v>
      </c>
      <c r="I834" s="86">
        <v>34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43599</v>
      </c>
      <c r="I835" s="96">
        <v>42275</v>
      </c>
      <c r="J835" s="97"/>
      <c r="K835" s="98"/>
      <c r="L835" s="245">
        <f>+L836+SUM(L841:L845)</f>
        <v>15564.536946610599</v>
      </c>
      <c r="M835" s="96">
        <v>1324</v>
      </c>
      <c r="N835" s="100"/>
      <c r="O835" s="101"/>
      <c r="P835" s="245">
        <f>+P836+SUM(P841:P845)</f>
        <v>489.23517334665314</v>
      </c>
      <c r="Q835" s="102"/>
      <c r="R835" s="103">
        <f t="shared" ref="R835" si="300">+R836+SUM(R841:R845)</f>
        <v>16053.772119957252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30158</v>
      </c>
      <c r="I836" s="38">
        <v>29445</v>
      </c>
      <c r="J836" s="39">
        <v>13919</v>
      </c>
      <c r="K836" s="42">
        <v>7370</v>
      </c>
      <c r="L836" s="225">
        <f>SUM(L837:L840)</f>
        <v>12243.536946610599</v>
      </c>
      <c r="M836" s="38">
        <v>714</v>
      </c>
      <c r="N836" s="39">
        <v>363</v>
      </c>
      <c r="O836" s="42">
        <v>196</v>
      </c>
      <c r="P836" s="225">
        <f>SUM(P837:P840)</f>
        <v>306.23517334665314</v>
      </c>
      <c r="Q836" s="43"/>
      <c r="R836" s="44">
        <f t="shared" ref="R836" si="301">SUM(R837:R840)</f>
        <v>12549.772119957252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10466</v>
      </c>
      <c r="I837" s="48">
        <v>10249</v>
      </c>
      <c r="J837" s="48">
        <v>3980</v>
      </c>
      <c r="K837" s="51">
        <v>1780</v>
      </c>
      <c r="L837" s="228">
        <f>J837*(1-Q837)+K837*Q837</f>
        <v>3739.9209236293564</v>
      </c>
      <c r="M837" s="48">
        <v>216</v>
      </c>
      <c r="N837" s="48">
        <v>95</v>
      </c>
      <c r="O837" s="51">
        <v>64</v>
      </c>
      <c r="P837" s="228">
        <f>N837*(1-Q837)+O837*Q837</f>
        <v>91.617067560231845</v>
      </c>
      <c r="Q837" s="229">
        <f>$Q$3</f>
        <v>0.10912685289574692</v>
      </c>
      <c r="R837" s="53">
        <f t="shared" ref="R837:R840" si="302">L837+P837</f>
        <v>3831.5379911895884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14226</v>
      </c>
      <c r="I838" s="48">
        <v>13984</v>
      </c>
      <c r="J838" s="48">
        <v>6585</v>
      </c>
      <c r="K838" s="51">
        <v>3478</v>
      </c>
      <c r="L838" s="231">
        <f>J838*(1-Q838)+K838*Q838</f>
        <v>5882.2762076325835</v>
      </c>
      <c r="M838" s="48">
        <v>241</v>
      </c>
      <c r="N838" s="48">
        <v>143</v>
      </c>
      <c r="O838" s="51">
        <v>70</v>
      </c>
      <c r="P838" s="231">
        <f>N838*(1-Q838)+O838*Q838</f>
        <v>126.48927040784635</v>
      </c>
      <c r="Q838" s="229">
        <f>$Q$4</f>
        <v>0.22617437797470749</v>
      </c>
      <c r="R838" s="53">
        <f t="shared" si="302"/>
        <v>6008.76547804043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5201</v>
      </c>
      <c r="I839" s="48">
        <v>4954</v>
      </c>
      <c r="J839" s="48">
        <v>3212</v>
      </c>
      <c r="K839" s="51">
        <v>1948</v>
      </c>
      <c r="L839" s="231">
        <f>J839*(1-Q839)+K839*Q839</f>
        <v>2472.2356812463286</v>
      </c>
      <c r="M839" s="48">
        <v>247</v>
      </c>
      <c r="N839" s="48">
        <v>116</v>
      </c>
      <c r="O839" s="51">
        <v>53</v>
      </c>
      <c r="P839" s="231">
        <f>N839*(1-Q839)+O839*Q839</f>
        <v>79.128835378574919</v>
      </c>
      <c r="Q839" s="229">
        <f>$Q$5</f>
        <v>0.58525658129246161</v>
      </c>
      <c r="R839" s="53">
        <f t="shared" si="302"/>
        <v>2551.3645166249034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266</v>
      </c>
      <c r="I840" s="59">
        <v>257</v>
      </c>
      <c r="J840" s="60">
        <v>142</v>
      </c>
      <c r="K840" s="63">
        <v>164</v>
      </c>
      <c r="L840" s="234">
        <f>J840*(1-Q840)+K840*Q840</f>
        <v>149.10413410233008</v>
      </c>
      <c r="M840" s="59">
        <v>9</v>
      </c>
      <c r="N840" s="60">
        <v>9</v>
      </c>
      <c r="O840" s="63">
        <v>9</v>
      </c>
      <c r="P840" s="234">
        <f>N840*(1-Q840)+O840*Q840</f>
        <v>9</v>
      </c>
      <c r="Q840" s="235">
        <f>$Q$6</f>
        <v>0.32291518646954931</v>
      </c>
      <c r="R840" s="65">
        <f t="shared" si="302"/>
        <v>158.10413410233008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8133</v>
      </c>
      <c r="I841" s="69">
        <v>7821</v>
      </c>
      <c r="J841" s="70"/>
      <c r="K841" s="71"/>
      <c r="L841" s="72">
        <v>2564</v>
      </c>
      <c r="M841" s="69">
        <v>312</v>
      </c>
      <c r="N841" s="70"/>
      <c r="O841" s="71"/>
      <c r="P841" s="72">
        <v>133</v>
      </c>
      <c r="Q841" s="73"/>
      <c r="R841" s="74">
        <f t="shared" ref="R841:R845" si="303">+L841+P841</f>
        <v>2697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3134</v>
      </c>
      <c r="I842" s="76">
        <v>3067</v>
      </c>
      <c r="J842" s="77"/>
      <c r="K842" s="78"/>
      <c r="L842" s="79">
        <v>653</v>
      </c>
      <c r="M842" s="76">
        <v>67</v>
      </c>
      <c r="N842" s="77"/>
      <c r="O842" s="78"/>
      <c r="P842" s="79">
        <v>22</v>
      </c>
      <c r="Q842" s="80"/>
      <c r="R842" s="81">
        <f t="shared" si="303"/>
        <v>675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1692</v>
      </c>
      <c r="I843" s="76">
        <v>1544</v>
      </c>
      <c r="J843" s="77"/>
      <c r="K843" s="78"/>
      <c r="L843" s="79">
        <v>86</v>
      </c>
      <c r="M843" s="76">
        <v>149</v>
      </c>
      <c r="N843" s="77"/>
      <c r="O843" s="78"/>
      <c r="P843" s="79">
        <v>0</v>
      </c>
      <c r="Q843" s="80"/>
      <c r="R843" s="81">
        <f t="shared" si="303"/>
        <v>86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420</v>
      </c>
      <c r="I844" s="76">
        <v>364</v>
      </c>
      <c r="J844" s="77"/>
      <c r="K844" s="78"/>
      <c r="L844" s="79">
        <v>18</v>
      </c>
      <c r="M844" s="76">
        <v>55</v>
      </c>
      <c r="N844" s="77"/>
      <c r="O844" s="78"/>
      <c r="P844" s="79">
        <v>28</v>
      </c>
      <c r="Q844" s="80"/>
      <c r="R844" s="81">
        <f t="shared" si="303"/>
        <v>46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62</v>
      </c>
      <c r="I845" s="86">
        <v>35</v>
      </c>
      <c r="J845" s="87"/>
      <c r="K845" s="88"/>
      <c r="L845" s="89">
        <v>0</v>
      </c>
      <c r="M845" s="86">
        <v>27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44978</v>
      </c>
      <c r="I846" s="96">
        <v>43428</v>
      </c>
      <c r="J846" s="97"/>
      <c r="K846" s="98"/>
      <c r="L846" s="245">
        <f>+L847+SUM(L852:L856)</f>
        <v>16388.059639228406</v>
      </c>
      <c r="M846" s="96">
        <v>1551</v>
      </c>
      <c r="N846" s="100"/>
      <c r="O846" s="101"/>
      <c r="P846" s="245">
        <f>+P847+SUM(P852:P856)</f>
        <v>277.44718432776631</v>
      </c>
      <c r="Q846" s="102"/>
      <c r="R846" s="103">
        <f t="shared" ref="R846" si="304">+R847+SUM(R852:R856)</f>
        <v>16665.50682355617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27649</v>
      </c>
      <c r="I847" s="38">
        <v>27162</v>
      </c>
      <c r="J847" s="39">
        <v>13616</v>
      </c>
      <c r="K847" s="42">
        <v>7370</v>
      </c>
      <c r="L847" s="225">
        <f>SUM(L848:L851)</f>
        <v>12293.059639228404</v>
      </c>
      <c r="M847" s="38">
        <v>487</v>
      </c>
      <c r="N847" s="39">
        <v>197</v>
      </c>
      <c r="O847" s="42">
        <v>88</v>
      </c>
      <c r="P847" s="225">
        <f>SUM(P848:P851)</f>
        <v>164.44718432776628</v>
      </c>
      <c r="Q847" s="43"/>
      <c r="R847" s="44">
        <f t="shared" ref="R847" si="305">SUM(R848:R851)</f>
        <v>12457.50682355617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9254</v>
      </c>
      <c r="I848" s="48">
        <v>9168</v>
      </c>
      <c r="J848" s="48">
        <v>4081</v>
      </c>
      <c r="K848" s="51">
        <v>1753</v>
      </c>
      <c r="L848" s="228">
        <f>J848*(1-Q848)+K848*Q848</f>
        <v>3826.952686458701</v>
      </c>
      <c r="M848" s="48">
        <v>86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3826.952686458701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15994</v>
      </c>
      <c r="I849" s="48">
        <v>15656</v>
      </c>
      <c r="J849" s="48">
        <v>7961</v>
      </c>
      <c r="K849" s="51">
        <v>4574</v>
      </c>
      <c r="L849" s="231">
        <f>J849*(1-Q849)+K849*Q849</f>
        <v>7194.9473817996659</v>
      </c>
      <c r="M849" s="48">
        <v>339</v>
      </c>
      <c r="N849" s="48">
        <v>151</v>
      </c>
      <c r="O849" s="51">
        <v>64</v>
      </c>
      <c r="P849" s="231">
        <f>N849*(1-Q849)+O849*Q849</f>
        <v>131.32282911620044</v>
      </c>
      <c r="Q849" s="229">
        <f>$Q$4</f>
        <v>0.22617437797470749</v>
      </c>
      <c r="R849" s="53">
        <f t="shared" si="306"/>
        <v>7326.2702109158663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2281</v>
      </c>
      <c r="I850" s="48">
        <v>2219</v>
      </c>
      <c r="J850" s="48">
        <v>1470</v>
      </c>
      <c r="K850" s="51">
        <v>968</v>
      </c>
      <c r="L850" s="231">
        <f>J850*(1-Q850)+K850*Q850</f>
        <v>1176.2011961911844</v>
      </c>
      <c r="M850" s="48">
        <v>63</v>
      </c>
      <c r="N850" s="48">
        <v>46</v>
      </c>
      <c r="O850" s="51">
        <v>24</v>
      </c>
      <c r="P850" s="231">
        <f>N850*(1-Q850)+O850*Q850</f>
        <v>33.124355211565842</v>
      </c>
      <c r="Q850" s="229">
        <f>$Q$5</f>
        <v>0.58525658129246161</v>
      </c>
      <c r="R850" s="53">
        <f t="shared" si="306"/>
        <v>1209.3255514027503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119</v>
      </c>
      <c r="I851" s="59">
        <v>119</v>
      </c>
      <c r="J851" s="60">
        <v>104</v>
      </c>
      <c r="K851" s="63">
        <v>76</v>
      </c>
      <c r="L851" s="234">
        <f>J851*(1-Q851)+K851*Q851</f>
        <v>94.958374778852615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94.958374778852615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8347</v>
      </c>
      <c r="I852" s="69">
        <v>7948</v>
      </c>
      <c r="J852" s="70"/>
      <c r="K852" s="71"/>
      <c r="L852" s="72">
        <v>3037</v>
      </c>
      <c r="M852" s="69">
        <v>399</v>
      </c>
      <c r="N852" s="70"/>
      <c r="O852" s="71"/>
      <c r="P852" s="72">
        <v>33</v>
      </c>
      <c r="Q852" s="73"/>
      <c r="R852" s="74">
        <f t="shared" ref="R852:R856" si="307">+L852+P852</f>
        <v>3070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5334</v>
      </c>
      <c r="I853" s="76">
        <v>5017</v>
      </c>
      <c r="J853" s="77"/>
      <c r="K853" s="78"/>
      <c r="L853" s="79">
        <v>936</v>
      </c>
      <c r="M853" s="76">
        <v>317</v>
      </c>
      <c r="N853" s="77"/>
      <c r="O853" s="78"/>
      <c r="P853" s="79">
        <v>42</v>
      </c>
      <c r="Q853" s="80"/>
      <c r="R853" s="81">
        <f t="shared" si="307"/>
        <v>978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2795</v>
      </c>
      <c r="I854" s="76">
        <v>2499</v>
      </c>
      <c r="J854" s="77"/>
      <c r="K854" s="78"/>
      <c r="L854" s="79">
        <v>70</v>
      </c>
      <c r="M854" s="76">
        <v>296</v>
      </c>
      <c r="N854" s="77"/>
      <c r="O854" s="78"/>
      <c r="P854" s="79">
        <v>38</v>
      </c>
      <c r="Q854" s="80"/>
      <c r="R854" s="81">
        <f t="shared" si="307"/>
        <v>108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749</v>
      </c>
      <c r="I855" s="76">
        <v>726</v>
      </c>
      <c r="J855" s="77"/>
      <c r="K855" s="78"/>
      <c r="L855" s="79">
        <v>33</v>
      </c>
      <c r="M855" s="76">
        <v>24</v>
      </c>
      <c r="N855" s="77"/>
      <c r="O855" s="78"/>
      <c r="P855" s="79">
        <v>0</v>
      </c>
      <c r="Q855" s="80"/>
      <c r="R855" s="81">
        <f t="shared" si="307"/>
        <v>33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104</v>
      </c>
      <c r="I856" s="86">
        <v>77</v>
      </c>
      <c r="J856" s="87"/>
      <c r="K856" s="88"/>
      <c r="L856" s="89">
        <v>19</v>
      </c>
      <c r="M856" s="86">
        <v>27</v>
      </c>
      <c r="N856" s="87"/>
      <c r="O856" s="88"/>
      <c r="P856" s="89">
        <v>0</v>
      </c>
      <c r="Q856" s="90"/>
      <c r="R856" s="91">
        <f t="shared" si="307"/>
        <v>19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34338</v>
      </c>
      <c r="I857" s="96">
        <v>32839</v>
      </c>
      <c r="J857" s="97"/>
      <c r="K857" s="98"/>
      <c r="L857" s="245">
        <f>+L858+SUM(L863:L867)</f>
        <v>12256.600002964975</v>
      </c>
      <c r="M857" s="96">
        <v>1499</v>
      </c>
      <c r="N857" s="100"/>
      <c r="O857" s="101"/>
      <c r="P857" s="245">
        <f>+P858+SUM(P863:P867)</f>
        <v>420.16405407483512</v>
      </c>
      <c r="Q857" s="102"/>
      <c r="R857" s="103">
        <f t="shared" ref="R857" si="308">+R858+SUM(R863:R867)</f>
        <v>12676.764057039811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15756</v>
      </c>
      <c r="I858" s="38">
        <v>15436</v>
      </c>
      <c r="J858" s="39">
        <v>7930</v>
      </c>
      <c r="K858" s="42">
        <v>4409</v>
      </c>
      <c r="L858" s="225">
        <f>SUM(L859:L862)</f>
        <v>7159.6000029649749</v>
      </c>
      <c r="M858" s="38">
        <v>321</v>
      </c>
      <c r="N858" s="39">
        <v>175</v>
      </c>
      <c r="O858" s="42">
        <v>65</v>
      </c>
      <c r="P858" s="225">
        <f>SUM(P859:P862)</f>
        <v>153.16405407483515</v>
      </c>
      <c r="Q858" s="43"/>
      <c r="R858" s="44">
        <f t="shared" ref="R858" si="309">SUM(R859:R862)</f>
        <v>7312.7640570398098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3412</v>
      </c>
      <c r="I859" s="48">
        <v>3377</v>
      </c>
      <c r="J859" s="48">
        <v>1338</v>
      </c>
      <c r="K859" s="51">
        <v>564</v>
      </c>
      <c r="L859" s="228">
        <f>J859*(1-Q859)+K859*Q859</f>
        <v>1253.5358158586919</v>
      </c>
      <c r="M859" s="48">
        <v>35</v>
      </c>
      <c r="N859" s="48">
        <v>26</v>
      </c>
      <c r="O859" s="51">
        <v>0</v>
      </c>
      <c r="P859" s="228">
        <f>N859*(1-Q859)+O859*Q859</f>
        <v>23.162701824710577</v>
      </c>
      <c r="Q859" s="229">
        <f>$Q$3</f>
        <v>0.10912685289574692</v>
      </c>
      <c r="R859" s="53">
        <f t="shared" ref="R859:R862" si="310">L859+P859</f>
        <v>1276.6985176834025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11451</v>
      </c>
      <c r="I860" s="48">
        <v>11193</v>
      </c>
      <c r="J860" s="48">
        <v>6005</v>
      </c>
      <c r="K860" s="51">
        <v>3438</v>
      </c>
      <c r="L860" s="231">
        <f>J860*(1-Q860)+K860*Q860</f>
        <v>5424.4103717389253</v>
      </c>
      <c r="M860" s="48">
        <v>257</v>
      </c>
      <c r="N860" s="48">
        <v>149</v>
      </c>
      <c r="O860" s="51">
        <v>65</v>
      </c>
      <c r="P860" s="231">
        <f>N860*(1-Q860)+O860*Q860</f>
        <v>130.00135225012457</v>
      </c>
      <c r="Q860" s="229">
        <f>$Q$4</f>
        <v>0.22617437797470749</v>
      </c>
      <c r="R860" s="53">
        <f t="shared" si="310"/>
        <v>5554.4117239890502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894</v>
      </c>
      <c r="I861" s="48">
        <v>866</v>
      </c>
      <c r="J861" s="48">
        <v>587</v>
      </c>
      <c r="K861" s="51">
        <v>407</v>
      </c>
      <c r="L861" s="231">
        <f>J861*(1-Q861)+K861*Q861</f>
        <v>481.65381536735691</v>
      </c>
      <c r="M861" s="48">
        <v>28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481.65381536735691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8404</v>
      </c>
      <c r="I863" s="69">
        <v>7857</v>
      </c>
      <c r="J863" s="70"/>
      <c r="K863" s="71"/>
      <c r="L863" s="72">
        <v>3386</v>
      </c>
      <c r="M863" s="69">
        <v>547</v>
      </c>
      <c r="N863" s="70"/>
      <c r="O863" s="71"/>
      <c r="P863" s="72">
        <v>173</v>
      </c>
      <c r="Q863" s="73"/>
      <c r="R863" s="74">
        <f t="shared" ref="R863:R867" si="311">+L863+P863</f>
        <v>3559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5469</v>
      </c>
      <c r="I864" s="76">
        <v>5192</v>
      </c>
      <c r="J864" s="77"/>
      <c r="K864" s="78"/>
      <c r="L864" s="79">
        <v>1183</v>
      </c>
      <c r="M864" s="76">
        <v>276</v>
      </c>
      <c r="N864" s="77"/>
      <c r="O864" s="78"/>
      <c r="P864" s="79">
        <v>32</v>
      </c>
      <c r="Q864" s="80"/>
      <c r="R864" s="81">
        <f t="shared" si="311"/>
        <v>1215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3706</v>
      </c>
      <c r="I865" s="76">
        <v>3422</v>
      </c>
      <c r="J865" s="77"/>
      <c r="K865" s="78"/>
      <c r="L865" s="79">
        <v>481</v>
      </c>
      <c r="M865" s="76">
        <v>283</v>
      </c>
      <c r="N865" s="77"/>
      <c r="O865" s="78"/>
      <c r="P865" s="79">
        <v>62</v>
      </c>
      <c r="Q865" s="80"/>
      <c r="R865" s="81">
        <f t="shared" si="311"/>
        <v>543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915</v>
      </c>
      <c r="I866" s="76">
        <v>844</v>
      </c>
      <c r="J866" s="77"/>
      <c r="K866" s="78"/>
      <c r="L866" s="79">
        <v>47</v>
      </c>
      <c r="M866" s="76">
        <v>71</v>
      </c>
      <c r="N866" s="77"/>
      <c r="O866" s="78"/>
      <c r="P866" s="79">
        <v>0</v>
      </c>
      <c r="Q866" s="80"/>
      <c r="R866" s="81">
        <f t="shared" si="311"/>
        <v>47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88</v>
      </c>
      <c r="I867" s="86">
        <v>88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32580</v>
      </c>
      <c r="I868" s="96">
        <v>30833</v>
      </c>
      <c r="J868" s="97"/>
      <c r="K868" s="98"/>
      <c r="L868" s="245">
        <f>+L869+SUM(L874:L878)</f>
        <v>12665.465777699827</v>
      </c>
      <c r="M868" s="96">
        <v>1747</v>
      </c>
      <c r="N868" s="100"/>
      <c r="O868" s="101"/>
      <c r="P868" s="245">
        <f>+P869+SUM(P874:P878)</f>
        <v>427.55156938785797</v>
      </c>
      <c r="Q868" s="102"/>
      <c r="R868" s="103">
        <f t="shared" ref="R868" si="312">+R869+SUM(R874:R878)</f>
        <v>13093.017347087683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11436</v>
      </c>
      <c r="I869" s="38">
        <v>11177</v>
      </c>
      <c r="J869" s="39">
        <v>6474</v>
      </c>
      <c r="K869" s="42">
        <v>3879</v>
      </c>
      <c r="L869" s="225">
        <f>SUM(L870:L873)</f>
        <v>5872.4657776998265</v>
      </c>
      <c r="M869" s="38">
        <v>259</v>
      </c>
      <c r="N869" s="39">
        <v>189</v>
      </c>
      <c r="O869" s="42">
        <v>50</v>
      </c>
      <c r="P869" s="225">
        <f>SUM(P870:P873)</f>
        <v>159.551569387858</v>
      </c>
      <c r="Q869" s="43"/>
      <c r="R869" s="44">
        <f t="shared" ref="R869" si="313">SUM(R870:R873)</f>
        <v>6032.0173470876844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1032</v>
      </c>
      <c r="I870" s="48">
        <v>1016</v>
      </c>
      <c r="J870" s="48">
        <v>512</v>
      </c>
      <c r="K870" s="51">
        <v>192</v>
      </c>
      <c r="L870" s="228">
        <f>J870*(1-Q870)+K870*Q870</f>
        <v>477.07940707336098</v>
      </c>
      <c r="M870" s="48">
        <v>17</v>
      </c>
      <c r="N870" s="48">
        <v>17</v>
      </c>
      <c r="O870" s="51">
        <v>0</v>
      </c>
      <c r="P870" s="228">
        <f>N870*(1-Q870)+O870*Q870</f>
        <v>15.144843500772302</v>
      </c>
      <c r="Q870" s="229">
        <f>$Q$3</f>
        <v>0.10912685289574692</v>
      </c>
      <c r="R870" s="53">
        <f t="shared" ref="R870:R873" si="314">L870+P870</f>
        <v>492.22425057413329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10108</v>
      </c>
      <c r="I871" s="48">
        <v>9865</v>
      </c>
      <c r="J871" s="48">
        <v>5717</v>
      </c>
      <c r="K871" s="51">
        <v>3587</v>
      </c>
      <c r="L871" s="231">
        <f>J871*(1-Q871)+K871*Q871</f>
        <v>5235.2485749138723</v>
      </c>
      <c r="M871" s="48">
        <v>242</v>
      </c>
      <c r="N871" s="48">
        <v>172</v>
      </c>
      <c r="O871" s="51">
        <v>50</v>
      </c>
      <c r="P871" s="231">
        <f>N871*(1-Q871)+O871*Q871</f>
        <v>144.40672588708568</v>
      </c>
      <c r="Q871" s="229">
        <f>$Q$4</f>
        <v>0.22617437797470749</v>
      </c>
      <c r="R871" s="53">
        <f t="shared" si="314"/>
        <v>5379.6553008009578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296</v>
      </c>
      <c r="I872" s="48">
        <v>296</v>
      </c>
      <c r="J872" s="48">
        <v>245</v>
      </c>
      <c r="K872" s="51">
        <v>100</v>
      </c>
      <c r="L872" s="231">
        <f>J872*(1-Q872)+K872*Q872</f>
        <v>160.13779571259306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160.13779571259306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8678</v>
      </c>
      <c r="I874" s="69">
        <v>8170</v>
      </c>
      <c r="J874" s="70"/>
      <c r="K874" s="71"/>
      <c r="L874" s="72">
        <v>4258</v>
      </c>
      <c r="M874" s="69">
        <v>508</v>
      </c>
      <c r="N874" s="70"/>
      <c r="O874" s="71"/>
      <c r="P874" s="72">
        <v>178</v>
      </c>
      <c r="Q874" s="73"/>
      <c r="R874" s="74">
        <f t="shared" ref="R874:R878" si="315">+L874+P874</f>
        <v>4436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6554</v>
      </c>
      <c r="I875" s="76">
        <v>6026</v>
      </c>
      <c r="J875" s="77"/>
      <c r="K875" s="78"/>
      <c r="L875" s="79">
        <v>1752</v>
      </c>
      <c r="M875" s="76">
        <v>528</v>
      </c>
      <c r="N875" s="77"/>
      <c r="O875" s="78"/>
      <c r="P875" s="79">
        <v>55</v>
      </c>
      <c r="Q875" s="80"/>
      <c r="R875" s="81">
        <f t="shared" si="315"/>
        <v>1807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4859</v>
      </c>
      <c r="I876" s="76">
        <v>4472</v>
      </c>
      <c r="J876" s="77"/>
      <c r="K876" s="78"/>
      <c r="L876" s="79">
        <v>725</v>
      </c>
      <c r="M876" s="76">
        <v>387</v>
      </c>
      <c r="N876" s="77"/>
      <c r="O876" s="78"/>
      <c r="P876" s="79">
        <v>24</v>
      </c>
      <c r="Q876" s="80"/>
      <c r="R876" s="81">
        <f t="shared" si="315"/>
        <v>749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1008</v>
      </c>
      <c r="I877" s="76">
        <v>961</v>
      </c>
      <c r="J877" s="77"/>
      <c r="K877" s="78"/>
      <c r="L877" s="79">
        <v>58</v>
      </c>
      <c r="M877" s="76">
        <v>47</v>
      </c>
      <c r="N877" s="77"/>
      <c r="O877" s="78"/>
      <c r="P877" s="79">
        <v>11</v>
      </c>
      <c r="Q877" s="80"/>
      <c r="R877" s="81">
        <f t="shared" si="315"/>
        <v>69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45</v>
      </c>
      <c r="I878" s="86">
        <v>27</v>
      </c>
      <c r="J878" s="87"/>
      <c r="K878" s="88"/>
      <c r="L878" s="89">
        <v>0</v>
      </c>
      <c r="M878" s="86">
        <v>18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17931</v>
      </c>
      <c r="I879" s="96">
        <v>16897</v>
      </c>
      <c r="J879" s="97"/>
      <c r="K879" s="98"/>
      <c r="L879" s="245">
        <f>+L880+SUM(L885:L889)</f>
        <v>8314.6372049942875</v>
      </c>
      <c r="M879" s="96">
        <v>1034</v>
      </c>
      <c r="N879" s="100"/>
      <c r="O879" s="101"/>
      <c r="P879" s="245">
        <f>+P880+SUM(P885:P889)</f>
        <v>286.34319574326366</v>
      </c>
      <c r="Q879" s="102"/>
      <c r="R879" s="103">
        <f t="shared" ref="R879" si="316">+R880+SUM(R885:R889)</f>
        <v>8600.9804007375515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6072</v>
      </c>
      <c r="I880" s="38">
        <v>5902</v>
      </c>
      <c r="J880" s="39">
        <v>3819</v>
      </c>
      <c r="K880" s="42">
        <v>2524</v>
      </c>
      <c r="L880" s="225">
        <f>SUM(L881:L884)</f>
        <v>3483.6372049942879</v>
      </c>
      <c r="M880" s="38">
        <v>170</v>
      </c>
      <c r="N880" s="39">
        <v>115</v>
      </c>
      <c r="O880" s="42">
        <v>51</v>
      </c>
      <c r="P880" s="225">
        <f>SUM(P881:P884)</f>
        <v>93.343195743263635</v>
      </c>
      <c r="Q880" s="43"/>
      <c r="R880" s="44">
        <f t="shared" ref="R880" si="317">SUM(R881:R884)</f>
        <v>3576.9804007375519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149</v>
      </c>
      <c r="I881" s="48">
        <v>129</v>
      </c>
      <c r="J881" s="48">
        <v>108</v>
      </c>
      <c r="K881" s="51">
        <v>72</v>
      </c>
      <c r="L881" s="228">
        <f>J881*(1-Q881)+K881*Q881</f>
        <v>104.07143329575311</v>
      </c>
      <c r="M881" s="48">
        <v>20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104.07143329575311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5375</v>
      </c>
      <c r="I882" s="48">
        <v>5245</v>
      </c>
      <c r="J882" s="48">
        <v>3410</v>
      </c>
      <c r="K882" s="51">
        <v>2281</v>
      </c>
      <c r="L882" s="231">
        <f>J882*(1-Q882)+K882*Q882</f>
        <v>3154.6491272665548</v>
      </c>
      <c r="M882" s="48">
        <v>130</v>
      </c>
      <c r="N882" s="48">
        <v>95</v>
      </c>
      <c r="O882" s="51">
        <v>51</v>
      </c>
      <c r="P882" s="231">
        <f>N882*(1-Q882)+O882*Q882</f>
        <v>85.048327369112869</v>
      </c>
      <c r="Q882" s="229">
        <f>$Q$4</f>
        <v>0.22617437797470749</v>
      </c>
      <c r="R882" s="53">
        <f t="shared" si="318"/>
        <v>3239.6974546356678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498</v>
      </c>
      <c r="I883" s="48">
        <v>478</v>
      </c>
      <c r="J883" s="48">
        <v>287</v>
      </c>
      <c r="K883" s="51">
        <v>157</v>
      </c>
      <c r="L883" s="231">
        <f>J883*(1-Q883)+K883*Q883</f>
        <v>210.91664443197999</v>
      </c>
      <c r="M883" s="48">
        <v>20</v>
      </c>
      <c r="N883" s="48">
        <v>20</v>
      </c>
      <c r="O883" s="51">
        <v>0</v>
      </c>
      <c r="P883" s="231">
        <f>N883*(1-Q883)+O883*Q883</f>
        <v>8.2948683741507683</v>
      </c>
      <c r="Q883" s="229">
        <f>$Q$5</f>
        <v>0.58525658129246161</v>
      </c>
      <c r="R883" s="53">
        <f t="shared" si="318"/>
        <v>219.21151280613077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49</v>
      </c>
      <c r="I884" s="59">
        <v>49</v>
      </c>
      <c r="J884" s="60">
        <v>14</v>
      </c>
      <c r="K884" s="63">
        <v>14</v>
      </c>
      <c r="L884" s="234">
        <f>J884*(1-Q884)+K884*Q884</f>
        <v>14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14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4786</v>
      </c>
      <c r="I885" s="69">
        <v>4464</v>
      </c>
      <c r="J885" s="70"/>
      <c r="K885" s="71"/>
      <c r="L885" s="72">
        <v>2891</v>
      </c>
      <c r="M885" s="69">
        <v>322</v>
      </c>
      <c r="N885" s="70"/>
      <c r="O885" s="71"/>
      <c r="P885" s="72">
        <v>72</v>
      </c>
      <c r="Q885" s="73"/>
      <c r="R885" s="74">
        <f t="shared" ref="R885:R889" si="319">+L885+P885</f>
        <v>2963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3504</v>
      </c>
      <c r="I886" s="76">
        <v>3350</v>
      </c>
      <c r="J886" s="77"/>
      <c r="K886" s="78"/>
      <c r="L886" s="79">
        <v>1434</v>
      </c>
      <c r="M886" s="76">
        <v>154</v>
      </c>
      <c r="N886" s="77"/>
      <c r="O886" s="78"/>
      <c r="P886" s="79">
        <v>37</v>
      </c>
      <c r="Q886" s="80"/>
      <c r="R886" s="81">
        <f t="shared" si="319"/>
        <v>1471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2574</v>
      </c>
      <c r="I887" s="76">
        <v>2253</v>
      </c>
      <c r="J887" s="77"/>
      <c r="K887" s="78"/>
      <c r="L887" s="79">
        <v>367</v>
      </c>
      <c r="M887" s="76">
        <v>321</v>
      </c>
      <c r="N887" s="77"/>
      <c r="O887" s="78"/>
      <c r="P887" s="79">
        <v>84</v>
      </c>
      <c r="Q887" s="80"/>
      <c r="R887" s="81">
        <f t="shared" si="319"/>
        <v>451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934</v>
      </c>
      <c r="I888" s="76">
        <v>886</v>
      </c>
      <c r="J888" s="77"/>
      <c r="K888" s="78"/>
      <c r="L888" s="79">
        <v>139</v>
      </c>
      <c r="M888" s="76">
        <v>48</v>
      </c>
      <c r="N888" s="77"/>
      <c r="O888" s="78"/>
      <c r="P888" s="79">
        <v>0</v>
      </c>
      <c r="Q888" s="80"/>
      <c r="R888" s="81">
        <f t="shared" si="319"/>
        <v>139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62</v>
      </c>
      <c r="I889" s="86">
        <v>43</v>
      </c>
      <c r="J889" s="87"/>
      <c r="K889" s="88"/>
      <c r="L889" s="89">
        <v>0</v>
      </c>
      <c r="M889" s="86">
        <v>19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5385</v>
      </c>
      <c r="I890" s="96">
        <v>5064</v>
      </c>
      <c r="J890" s="97"/>
      <c r="K890" s="98"/>
      <c r="L890" s="245">
        <f>+L891+SUM(L896:L900)</f>
        <v>2641.9361400774569</v>
      </c>
      <c r="M890" s="96">
        <v>320</v>
      </c>
      <c r="N890" s="100"/>
      <c r="O890" s="101"/>
      <c r="P890" s="245">
        <f>+P891+SUM(P896:P900)</f>
        <v>38</v>
      </c>
      <c r="Q890" s="102"/>
      <c r="R890" s="103">
        <f t="shared" ref="R890" si="320">+R891+SUM(R896:R900)</f>
        <v>2679.9361400774569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1962</v>
      </c>
      <c r="I891" s="38">
        <v>1962</v>
      </c>
      <c r="J891" s="39">
        <v>1248</v>
      </c>
      <c r="K891" s="42">
        <v>752</v>
      </c>
      <c r="L891" s="225">
        <f>SUM(L892:L895)</f>
        <v>1122.9361400774571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1122.9361400774571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49</v>
      </c>
      <c r="I892" s="48">
        <v>49</v>
      </c>
      <c r="J892" s="48">
        <v>28</v>
      </c>
      <c r="K892" s="51">
        <v>0</v>
      </c>
      <c r="L892" s="228">
        <f>J892*(1-Q892)+K892*Q892</f>
        <v>24.944448118919084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24.944448118919084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1734</v>
      </c>
      <c r="I893" s="48">
        <v>1734</v>
      </c>
      <c r="J893" s="48">
        <v>1084</v>
      </c>
      <c r="K893" s="51">
        <v>661</v>
      </c>
      <c r="L893" s="231">
        <f>J893*(1-Q893)+K893*Q893</f>
        <v>988.32823811669869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988.32823811669869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153</v>
      </c>
      <c r="I894" s="48">
        <v>153</v>
      </c>
      <c r="J894" s="48">
        <v>109</v>
      </c>
      <c r="K894" s="51">
        <v>64</v>
      </c>
      <c r="L894" s="231">
        <f>J894*(1-Q894)+K894*Q894</f>
        <v>82.663453841839228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82.663453841839228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27</v>
      </c>
      <c r="I895" s="59">
        <v>27</v>
      </c>
      <c r="J895" s="60">
        <v>27</v>
      </c>
      <c r="K895" s="63">
        <v>27</v>
      </c>
      <c r="L895" s="234">
        <f>J895*(1-Q895)+K895*Q895</f>
        <v>27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27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1543</v>
      </c>
      <c r="I896" s="69">
        <v>1433</v>
      </c>
      <c r="J896" s="70"/>
      <c r="K896" s="71"/>
      <c r="L896" s="72">
        <v>982</v>
      </c>
      <c r="M896" s="69">
        <v>111</v>
      </c>
      <c r="N896" s="70"/>
      <c r="O896" s="71"/>
      <c r="P896" s="72">
        <v>7</v>
      </c>
      <c r="Q896" s="73"/>
      <c r="R896" s="74">
        <f t="shared" ref="R896:R900" si="323">+L896+P896</f>
        <v>989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828</v>
      </c>
      <c r="I897" s="76">
        <v>807</v>
      </c>
      <c r="J897" s="77"/>
      <c r="K897" s="78"/>
      <c r="L897" s="79">
        <v>304</v>
      </c>
      <c r="M897" s="76">
        <v>21</v>
      </c>
      <c r="N897" s="77"/>
      <c r="O897" s="78"/>
      <c r="P897" s="79">
        <v>6</v>
      </c>
      <c r="Q897" s="80"/>
      <c r="R897" s="81">
        <f t="shared" si="323"/>
        <v>310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885</v>
      </c>
      <c r="I898" s="76">
        <v>736</v>
      </c>
      <c r="J898" s="77"/>
      <c r="K898" s="78"/>
      <c r="L898" s="79">
        <v>219</v>
      </c>
      <c r="M898" s="76">
        <v>150</v>
      </c>
      <c r="N898" s="77"/>
      <c r="O898" s="78"/>
      <c r="P898" s="79">
        <v>15</v>
      </c>
      <c r="Q898" s="80"/>
      <c r="R898" s="81">
        <f t="shared" si="323"/>
        <v>234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166</v>
      </c>
      <c r="I899" s="76">
        <v>127</v>
      </c>
      <c r="J899" s="77"/>
      <c r="K899" s="78"/>
      <c r="L899" s="79">
        <v>14</v>
      </c>
      <c r="M899" s="76">
        <v>39</v>
      </c>
      <c r="N899" s="77"/>
      <c r="O899" s="78"/>
      <c r="P899" s="79">
        <v>10</v>
      </c>
      <c r="Q899" s="80"/>
      <c r="R899" s="81">
        <f t="shared" si="323"/>
        <v>24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694</v>
      </c>
      <c r="I901" s="96">
        <v>676</v>
      </c>
      <c r="J901" s="97"/>
      <c r="K901" s="98"/>
      <c r="L901" s="245">
        <f>+L902+SUM(L907:L911)</f>
        <v>476.55321612010653</v>
      </c>
      <c r="M901" s="96">
        <v>18</v>
      </c>
      <c r="N901" s="100"/>
      <c r="O901" s="101"/>
      <c r="P901" s="245">
        <f>+P902+SUM(P907:P911)</f>
        <v>18</v>
      </c>
      <c r="Q901" s="102"/>
      <c r="R901" s="103">
        <f t="shared" ref="R901" si="324">+R902+SUM(R907:R911)</f>
        <v>494.55321612010653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199</v>
      </c>
      <c r="I902" s="38">
        <v>199</v>
      </c>
      <c r="J902" s="39">
        <v>172</v>
      </c>
      <c r="K902" s="42">
        <v>95</v>
      </c>
      <c r="L902" s="225">
        <f>SUM(L903:L906)</f>
        <v>135.55321612010655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135.55321612010655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17</v>
      </c>
      <c r="I903" s="48">
        <v>17</v>
      </c>
      <c r="J903" s="48">
        <v>17</v>
      </c>
      <c r="K903" s="51">
        <v>17</v>
      </c>
      <c r="L903" s="228">
        <f>J903*(1-Q903)+K903*Q903</f>
        <v>17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17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128</v>
      </c>
      <c r="I904" s="48">
        <v>128</v>
      </c>
      <c r="J904" s="48">
        <v>102</v>
      </c>
      <c r="K904" s="51">
        <v>78</v>
      </c>
      <c r="L904" s="231">
        <f>J904*(1-Q904)+K904*Q904</f>
        <v>96.571814928607012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96.571814928607012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53</v>
      </c>
      <c r="I905" s="48">
        <v>53</v>
      </c>
      <c r="J905" s="48">
        <v>53</v>
      </c>
      <c r="K905" s="51">
        <v>0</v>
      </c>
      <c r="L905" s="231">
        <f>J905*(1-Q905)+K905*Q905</f>
        <v>21.981401191499536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21.981401191499536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210</v>
      </c>
      <c r="I907" s="69">
        <v>210</v>
      </c>
      <c r="J907" s="70"/>
      <c r="K907" s="71"/>
      <c r="L907" s="72">
        <v>210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210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153</v>
      </c>
      <c r="I908" s="76">
        <v>135</v>
      </c>
      <c r="J908" s="77"/>
      <c r="K908" s="78"/>
      <c r="L908" s="79">
        <v>109</v>
      </c>
      <c r="M908" s="76">
        <v>18</v>
      </c>
      <c r="N908" s="77"/>
      <c r="O908" s="78"/>
      <c r="P908" s="79">
        <v>18</v>
      </c>
      <c r="Q908" s="80"/>
      <c r="R908" s="81">
        <f t="shared" si="327"/>
        <v>127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90</v>
      </c>
      <c r="I909" s="76">
        <v>90</v>
      </c>
      <c r="J909" s="77"/>
      <c r="K909" s="78"/>
      <c r="L909" s="79">
        <v>22</v>
      </c>
      <c r="M909" s="76">
        <v>0</v>
      </c>
      <c r="N909" s="77"/>
      <c r="O909" s="78"/>
      <c r="P909" s="79">
        <v>0</v>
      </c>
      <c r="Q909" s="80"/>
      <c r="R909" s="81">
        <f t="shared" si="327"/>
        <v>22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42</v>
      </c>
      <c r="I910" s="76">
        <v>42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275</v>
      </c>
      <c r="I912" s="96">
        <v>255</v>
      </c>
      <c r="J912" s="97"/>
      <c r="K912" s="98"/>
      <c r="L912" s="245">
        <f>+L913+SUM(L918:L922)</f>
        <v>198.9265897949808</v>
      </c>
      <c r="M912" s="96">
        <v>20</v>
      </c>
      <c r="N912" s="100"/>
      <c r="O912" s="101"/>
      <c r="P912" s="245">
        <f>+P913+SUM(P918:P922)</f>
        <v>6</v>
      </c>
      <c r="Q912" s="102"/>
      <c r="R912" s="103">
        <f t="shared" ref="R912" si="328">+R913+SUM(R918:R922)</f>
        <v>204.9265897949808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50</v>
      </c>
      <c r="I913" s="38">
        <v>50</v>
      </c>
      <c r="J913" s="39">
        <v>19</v>
      </c>
      <c r="K913" s="42">
        <v>0</v>
      </c>
      <c r="L913" s="225">
        <f>SUM(L914:L917)</f>
        <v>16.926589794980806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16.926589794980806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19</v>
      </c>
      <c r="I914" s="48">
        <v>19</v>
      </c>
      <c r="J914" s="48">
        <v>19</v>
      </c>
      <c r="K914" s="51">
        <v>0</v>
      </c>
      <c r="L914" s="228">
        <f>J914*(1-Q914)+K914*Q914</f>
        <v>16.926589794980806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16.926589794980806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30</v>
      </c>
      <c r="I915" s="48">
        <v>30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167</v>
      </c>
      <c r="I918" s="69">
        <v>162</v>
      </c>
      <c r="J918" s="70"/>
      <c r="K918" s="71"/>
      <c r="L918" s="72">
        <v>162</v>
      </c>
      <c r="M918" s="69">
        <v>6</v>
      </c>
      <c r="N918" s="70"/>
      <c r="O918" s="71"/>
      <c r="P918" s="72">
        <v>6</v>
      </c>
      <c r="Q918" s="73"/>
      <c r="R918" s="74">
        <f t="shared" ref="R918:R922" si="331">+L918+P918</f>
        <v>168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20</v>
      </c>
      <c r="I919" s="76">
        <v>20</v>
      </c>
      <c r="J919" s="77"/>
      <c r="K919" s="78"/>
      <c r="L919" s="79">
        <v>20</v>
      </c>
      <c r="M919" s="76">
        <v>0</v>
      </c>
      <c r="N919" s="77"/>
      <c r="O919" s="78"/>
      <c r="P919" s="79">
        <v>0</v>
      </c>
      <c r="Q919" s="80"/>
      <c r="R919" s="81">
        <f t="shared" si="331"/>
        <v>20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24</v>
      </c>
      <c r="I920" s="76">
        <v>24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14</v>
      </c>
      <c r="I922" s="86">
        <v>0</v>
      </c>
      <c r="J922" s="87"/>
      <c r="K922" s="88"/>
      <c r="L922" s="89">
        <v>0</v>
      </c>
      <c r="M922" s="86">
        <v>14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34376</v>
      </c>
      <c r="I923" s="96">
        <v>33983</v>
      </c>
      <c r="J923" s="97"/>
      <c r="K923" s="98"/>
      <c r="L923" s="245">
        <f>+L924+SUM(L929:L933)</f>
        <v>15841.193678480773</v>
      </c>
      <c r="M923" s="96">
        <v>393</v>
      </c>
      <c r="N923" s="100"/>
      <c r="O923" s="101"/>
      <c r="P923" s="245">
        <f>+P924+SUM(P929:P933)</f>
        <v>160.36468250654019</v>
      </c>
      <c r="Q923" s="102"/>
      <c r="R923" s="103">
        <f t="shared" ref="R923" si="332">+R924+SUM(R929:R933)</f>
        <v>16001.558360987314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27717</v>
      </c>
      <c r="I924" s="38">
        <v>27434</v>
      </c>
      <c r="J924" s="39">
        <v>15674</v>
      </c>
      <c r="K924" s="42">
        <v>9004</v>
      </c>
      <c r="L924" s="225">
        <f>SUM(L925:L928)</f>
        <v>13646.193678480773</v>
      </c>
      <c r="M924" s="38">
        <v>283</v>
      </c>
      <c r="N924" s="39">
        <v>182</v>
      </c>
      <c r="O924" s="42">
        <v>115</v>
      </c>
      <c r="P924" s="225">
        <f>SUM(P925:P928)</f>
        <v>160.36468250654019</v>
      </c>
      <c r="Q924" s="43"/>
      <c r="R924" s="44">
        <f t="shared" ref="R924" si="333">SUM(R925:R928)</f>
        <v>13806.558360987314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1570</v>
      </c>
      <c r="I925" s="48">
        <v>1570</v>
      </c>
      <c r="J925" s="48">
        <v>864</v>
      </c>
      <c r="K925" s="51">
        <v>480</v>
      </c>
      <c r="L925" s="228">
        <f>J925*(1-Q925)+K925*Q925</f>
        <v>822.09528848803313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822.09528848803313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1591</v>
      </c>
      <c r="I926" s="48">
        <v>1591</v>
      </c>
      <c r="J926" s="48">
        <v>1043</v>
      </c>
      <c r="K926" s="51">
        <v>636</v>
      </c>
      <c r="L926" s="231">
        <f>J926*(1-Q926)+K926*Q926</f>
        <v>950.94702816429401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950.94702816429401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1071</v>
      </c>
      <c r="I927" s="48">
        <v>1071</v>
      </c>
      <c r="J927" s="48">
        <v>620</v>
      </c>
      <c r="K927" s="51">
        <v>640</v>
      </c>
      <c r="L927" s="231">
        <f>J927*(1-Q927)+K927*Q927</f>
        <v>631.70513162584916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631.70513162584916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23485</v>
      </c>
      <c r="I928" s="59">
        <v>23202</v>
      </c>
      <c r="J928" s="60">
        <v>13146</v>
      </c>
      <c r="K928" s="63">
        <v>7248</v>
      </c>
      <c r="L928" s="234">
        <f>J928*(1-Q928)+K928*Q928</f>
        <v>11241.446230202597</v>
      </c>
      <c r="M928" s="59">
        <v>283</v>
      </c>
      <c r="N928" s="60">
        <v>182</v>
      </c>
      <c r="O928" s="63">
        <v>115</v>
      </c>
      <c r="P928" s="234">
        <f>N928*(1-Q928)+O928*Q928</f>
        <v>160.36468250654019</v>
      </c>
      <c r="Q928" s="235">
        <f>$Q$6</f>
        <v>0.32291518646954931</v>
      </c>
      <c r="R928" s="65">
        <f t="shared" si="334"/>
        <v>11401.810912709137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4030</v>
      </c>
      <c r="I929" s="69">
        <v>3947</v>
      </c>
      <c r="J929" s="70"/>
      <c r="K929" s="71"/>
      <c r="L929" s="72">
        <v>1666</v>
      </c>
      <c r="M929" s="69">
        <v>84</v>
      </c>
      <c r="N929" s="70"/>
      <c r="O929" s="71"/>
      <c r="P929" s="72">
        <v>0</v>
      </c>
      <c r="Q929" s="73"/>
      <c r="R929" s="74">
        <f t="shared" ref="R929:R933" si="335">+L929+P929</f>
        <v>1666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1316</v>
      </c>
      <c r="I930" s="76">
        <v>1316</v>
      </c>
      <c r="J930" s="77"/>
      <c r="K930" s="78"/>
      <c r="L930" s="79">
        <v>332</v>
      </c>
      <c r="M930" s="76">
        <v>0</v>
      </c>
      <c r="N930" s="77"/>
      <c r="O930" s="78"/>
      <c r="P930" s="79">
        <v>0</v>
      </c>
      <c r="Q930" s="80"/>
      <c r="R930" s="81">
        <f t="shared" si="335"/>
        <v>332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915</v>
      </c>
      <c r="I931" s="76">
        <v>915</v>
      </c>
      <c r="J931" s="77"/>
      <c r="K931" s="78"/>
      <c r="L931" s="79">
        <v>141</v>
      </c>
      <c r="M931" s="76">
        <v>0</v>
      </c>
      <c r="N931" s="77"/>
      <c r="O931" s="78"/>
      <c r="P931" s="79">
        <v>0</v>
      </c>
      <c r="Q931" s="80"/>
      <c r="R931" s="81">
        <f t="shared" si="335"/>
        <v>141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399</v>
      </c>
      <c r="I932" s="76">
        <v>372</v>
      </c>
      <c r="J932" s="77"/>
      <c r="K932" s="78"/>
      <c r="L932" s="79">
        <v>56</v>
      </c>
      <c r="M932" s="76">
        <v>27</v>
      </c>
      <c r="N932" s="77"/>
      <c r="O932" s="78"/>
      <c r="P932" s="79">
        <v>0</v>
      </c>
      <c r="Q932" s="80"/>
      <c r="R932" s="81">
        <f t="shared" si="335"/>
        <v>56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29212</v>
      </c>
      <c r="I934" s="26">
        <v>25826</v>
      </c>
      <c r="J934" s="27"/>
      <c r="K934" s="28"/>
      <c r="L934" s="218">
        <f>+L935+SUM(L940:L944)</f>
        <v>9836.3821914223263</v>
      </c>
      <c r="M934" s="26">
        <v>3386</v>
      </c>
      <c r="N934" s="27"/>
      <c r="O934" s="28"/>
      <c r="P934" s="218">
        <f>+P935+SUM(P940:P944)</f>
        <v>1649.7567130234054</v>
      </c>
      <c r="Q934" s="30"/>
      <c r="R934" s="31">
        <f t="shared" ref="R934" si="336">+R935+SUM(R940:R944)</f>
        <v>11486.138904445732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15559</v>
      </c>
      <c r="I935" s="38">
        <v>14805</v>
      </c>
      <c r="J935" s="39">
        <v>6461</v>
      </c>
      <c r="K935" s="42">
        <v>3887</v>
      </c>
      <c r="L935" s="225">
        <f>SUM(L936:L939)</f>
        <v>5940.3821914223272</v>
      </c>
      <c r="M935" s="38">
        <v>754</v>
      </c>
      <c r="N935" s="39">
        <v>487</v>
      </c>
      <c r="O935" s="42">
        <v>411</v>
      </c>
      <c r="P935" s="225">
        <f>SUM(P936:P939)</f>
        <v>470.75671302340538</v>
      </c>
      <c r="Q935" s="43"/>
      <c r="R935" s="44">
        <f t="shared" ref="R935" si="337">SUM(R936:R939)</f>
        <v>6411.1389044457328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6694</v>
      </c>
      <c r="I936" s="48">
        <v>6449</v>
      </c>
      <c r="J936" s="48">
        <v>2121</v>
      </c>
      <c r="K936" s="51">
        <v>1093</v>
      </c>
      <c r="L936" s="228">
        <f>J936*(1-Q936)+K936*Q936</f>
        <v>2008.817595223172</v>
      </c>
      <c r="M936" s="48">
        <v>245</v>
      </c>
      <c r="N936" s="48">
        <v>173</v>
      </c>
      <c r="O936" s="51">
        <v>155</v>
      </c>
      <c r="P936" s="228">
        <f>N936*(1-Q936)+O936*Q936</f>
        <v>171.03571664787654</v>
      </c>
      <c r="Q936" s="229">
        <f>$Q$3</f>
        <v>0.10912685289574692</v>
      </c>
      <c r="R936" s="53">
        <f t="shared" ref="R936:R939" si="338">L936+P936</f>
        <v>2179.8533118710484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7927</v>
      </c>
      <c r="I937" s="48">
        <v>7636</v>
      </c>
      <c r="J937" s="48">
        <v>3812</v>
      </c>
      <c r="K937" s="51">
        <v>2476</v>
      </c>
      <c r="L937" s="231">
        <f>J937*(1-Q937)+K937*Q937</f>
        <v>3509.8310310257907</v>
      </c>
      <c r="M937" s="48">
        <v>291</v>
      </c>
      <c r="N937" s="48">
        <v>200</v>
      </c>
      <c r="O937" s="51">
        <v>154</v>
      </c>
      <c r="P937" s="231">
        <f>N937*(1-Q937)+O937*Q937</f>
        <v>189.59597861316342</v>
      </c>
      <c r="Q937" s="229">
        <f>$Q$4</f>
        <v>0.22617437797470749</v>
      </c>
      <c r="R937" s="53">
        <f t="shared" si="338"/>
        <v>3699.4270096389541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626</v>
      </c>
      <c r="I938" s="48">
        <v>482</v>
      </c>
      <c r="J938" s="48">
        <v>363</v>
      </c>
      <c r="K938" s="51">
        <v>219</v>
      </c>
      <c r="L938" s="231">
        <f>J938*(1-Q938)+K938*Q938</f>
        <v>278.72305229388553</v>
      </c>
      <c r="M938" s="48">
        <v>144</v>
      </c>
      <c r="N938" s="48">
        <v>102</v>
      </c>
      <c r="O938" s="51">
        <v>102</v>
      </c>
      <c r="P938" s="231">
        <f>N938*(1-Q938)+O938*Q938</f>
        <v>102</v>
      </c>
      <c r="Q938" s="229">
        <f>$Q$5</f>
        <v>0.58525658129246161</v>
      </c>
      <c r="R938" s="53">
        <f t="shared" si="338"/>
        <v>380.72305229388553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311</v>
      </c>
      <c r="I939" s="59">
        <v>238</v>
      </c>
      <c r="J939" s="60">
        <v>164</v>
      </c>
      <c r="K939" s="63">
        <v>99</v>
      </c>
      <c r="L939" s="234">
        <f>J939*(1-Q939)+K939*Q939</f>
        <v>143.01051287947928</v>
      </c>
      <c r="M939" s="59">
        <v>73</v>
      </c>
      <c r="N939" s="60">
        <v>12</v>
      </c>
      <c r="O939" s="63">
        <v>0</v>
      </c>
      <c r="P939" s="234">
        <f>N939*(1-Q939)+O939*Q939</f>
        <v>8.1250177623654078</v>
      </c>
      <c r="Q939" s="235">
        <f>$Q$6</f>
        <v>0.32291518646954931</v>
      </c>
      <c r="R939" s="65">
        <f t="shared" si="338"/>
        <v>151.1355306418447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4474</v>
      </c>
      <c r="I940" s="69">
        <v>3696</v>
      </c>
      <c r="J940" s="70"/>
      <c r="K940" s="71"/>
      <c r="L940" s="72">
        <v>2076</v>
      </c>
      <c r="M940" s="69">
        <v>778</v>
      </c>
      <c r="N940" s="70"/>
      <c r="O940" s="71"/>
      <c r="P940" s="72">
        <v>461</v>
      </c>
      <c r="Q940" s="73"/>
      <c r="R940" s="74">
        <f t="shared" ref="R940:R944" si="339">+L940+P940</f>
        <v>2537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4242</v>
      </c>
      <c r="I941" s="76">
        <v>3508</v>
      </c>
      <c r="J941" s="77"/>
      <c r="K941" s="78"/>
      <c r="L941" s="79">
        <v>1536</v>
      </c>
      <c r="M941" s="76">
        <v>733</v>
      </c>
      <c r="N941" s="77"/>
      <c r="O941" s="78"/>
      <c r="P941" s="79">
        <v>333</v>
      </c>
      <c r="Q941" s="80"/>
      <c r="R941" s="81">
        <f t="shared" si="339"/>
        <v>1869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3331</v>
      </c>
      <c r="I942" s="76">
        <v>2609</v>
      </c>
      <c r="J942" s="77"/>
      <c r="K942" s="78"/>
      <c r="L942" s="79">
        <v>260</v>
      </c>
      <c r="M942" s="76">
        <v>722</v>
      </c>
      <c r="N942" s="77"/>
      <c r="O942" s="78"/>
      <c r="P942" s="79">
        <v>261</v>
      </c>
      <c r="Q942" s="80"/>
      <c r="R942" s="81">
        <f t="shared" si="339"/>
        <v>521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1455</v>
      </c>
      <c r="I943" s="76">
        <v>1160</v>
      </c>
      <c r="J943" s="77"/>
      <c r="K943" s="78"/>
      <c r="L943" s="79">
        <v>24</v>
      </c>
      <c r="M943" s="76">
        <v>295</v>
      </c>
      <c r="N943" s="77"/>
      <c r="O943" s="78"/>
      <c r="P943" s="79">
        <v>95</v>
      </c>
      <c r="Q943" s="80"/>
      <c r="R943" s="81">
        <f t="shared" si="339"/>
        <v>119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151</v>
      </c>
      <c r="I944" s="86">
        <v>47</v>
      </c>
      <c r="J944" s="87"/>
      <c r="K944" s="88"/>
      <c r="L944" s="89">
        <v>0</v>
      </c>
      <c r="M944" s="86">
        <v>104</v>
      </c>
      <c r="N944" s="87"/>
      <c r="O944" s="88"/>
      <c r="P944" s="89">
        <v>29</v>
      </c>
      <c r="Q944" s="90"/>
      <c r="R944" s="91">
        <f t="shared" si="339"/>
        <v>29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385</v>
      </c>
      <c r="I945" s="96">
        <v>359</v>
      </c>
      <c r="J945" s="97"/>
      <c r="K945" s="98"/>
      <c r="L945" s="245">
        <f>+L946+SUM(L951:L955)</f>
        <v>86.599209236293575</v>
      </c>
      <c r="M945" s="96">
        <v>26</v>
      </c>
      <c r="N945" s="100"/>
      <c r="O945" s="101"/>
      <c r="P945" s="245">
        <f>+P946+SUM(P951:P955)</f>
        <v>19</v>
      </c>
      <c r="Q945" s="102"/>
      <c r="R945" s="103">
        <f t="shared" ref="R945" si="340">+R946+SUM(R951:R955)</f>
        <v>105.59920923629358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275</v>
      </c>
      <c r="I946" s="38">
        <v>249</v>
      </c>
      <c r="J946" s="39">
        <v>88</v>
      </c>
      <c r="K946" s="42">
        <v>66</v>
      </c>
      <c r="L946" s="225">
        <f>SUM(L947:L950)</f>
        <v>86.599209236293575</v>
      </c>
      <c r="M946" s="38">
        <v>26</v>
      </c>
      <c r="N946" s="39">
        <v>19</v>
      </c>
      <c r="O946" s="42">
        <v>19</v>
      </c>
      <c r="P946" s="225">
        <f>SUM(P947:P950)</f>
        <v>19</v>
      </c>
      <c r="Q946" s="43"/>
      <c r="R946" s="44">
        <f t="shared" ref="R946" si="341">SUM(R947:R950)</f>
        <v>105.59920923629358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204</v>
      </c>
      <c r="I947" s="48">
        <v>204</v>
      </c>
      <c r="J947" s="48">
        <v>49</v>
      </c>
      <c r="K947" s="51">
        <v>27</v>
      </c>
      <c r="L947" s="228">
        <f>J947*(1-Q947)+K947*Q947</f>
        <v>46.599209236293568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46.599209236293568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19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19</v>
      </c>
      <c r="N948" s="48">
        <v>19</v>
      </c>
      <c r="O948" s="51">
        <v>19</v>
      </c>
      <c r="P948" s="231">
        <f>N948*(1-Q948)+O948*Q948</f>
        <v>19</v>
      </c>
      <c r="Q948" s="229">
        <f>$Q$4</f>
        <v>0.22617437797470749</v>
      </c>
      <c r="R948" s="53">
        <f t="shared" si="342"/>
        <v>19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52</v>
      </c>
      <c r="I949" s="48">
        <v>45</v>
      </c>
      <c r="J949" s="48">
        <v>40</v>
      </c>
      <c r="K949" s="51">
        <v>40</v>
      </c>
      <c r="L949" s="231">
        <f>J949*(1-Q949)+K949*Q949</f>
        <v>40</v>
      </c>
      <c r="M949" s="48">
        <v>7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40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110</v>
      </c>
      <c r="I951" s="69">
        <v>110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1458</v>
      </c>
      <c r="I956" s="96">
        <v>1280</v>
      </c>
      <c r="J956" s="97"/>
      <c r="K956" s="98"/>
      <c r="L956" s="245">
        <f>+L957+SUM(L962:L966)</f>
        <v>321.61709646936185</v>
      </c>
      <c r="M956" s="96">
        <v>178</v>
      </c>
      <c r="N956" s="100"/>
      <c r="O956" s="101"/>
      <c r="P956" s="245">
        <f>+P957+SUM(P962:P966)</f>
        <v>94.589469138748129</v>
      </c>
      <c r="Q956" s="102"/>
      <c r="R956" s="103">
        <f t="shared" ref="R956" si="344">+R957+SUM(R962:R966)</f>
        <v>416.20656560811005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1176</v>
      </c>
      <c r="I957" s="38">
        <v>1115</v>
      </c>
      <c r="J957" s="39">
        <v>283</v>
      </c>
      <c r="K957" s="42">
        <v>92</v>
      </c>
      <c r="L957" s="225">
        <f>SUM(L958:L961)</f>
        <v>252.61709646936185</v>
      </c>
      <c r="M957" s="38">
        <v>61</v>
      </c>
      <c r="N957" s="39">
        <v>39</v>
      </c>
      <c r="O957" s="42">
        <v>30</v>
      </c>
      <c r="P957" s="225">
        <f>SUM(P958:P961)</f>
        <v>36.589469138748129</v>
      </c>
      <c r="Q957" s="43"/>
      <c r="R957" s="44">
        <f t="shared" ref="R957" si="345">SUM(R958:R961)</f>
        <v>289.20656560811005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992</v>
      </c>
      <c r="I958" s="48">
        <v>973</v>
      </c>
      <c r="J958" s="48">
        <v>205</v>
      </c>
      <c r="K958" s="51">
        <v>66</v>
      </c>
      <c r="L958" s="228">
        <f>J958*(1-Q958)+K958*Q958</f>
        <v>189.83136744749117</v>
      </c>
      <c r="M958" s="48">
        <v>19</v>
      </c>
      <c r="N958" s="48">
        <v>19</v>
      </c>
      <c r="O958" s="51">
        <v>13</v>
      </c>
      <c r="P958" s="228">
        <f>N958*(1-Q958)+O958*Q958</f>
        <v>18.345238882625516</v>
      </c>
      <c r="Q958" s="229">
        <f>$Q$3</f>
        <v>0.10912685289574692</v>
      </c>
      <c r="R958" s="53">
        <f t="shared" ref="R958:R961" si="346">L958+P958</f>
        <v>208.1766063301167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103</v>
      </c>
      <c r="I959" s="48">
        <v>86</v>
      </c>
      <c r="J959" s="48">
        <v>57</v>
      </c>
      <c r="K959" s="51">
        <v>26</v>
      </c>
      <c r="L959" s="231">
        <f>J959*(1-Q959)+K959*Q959</f>
        <v>49.988594282784071</v>
      </c>
      <c r="M959" s="48">
        <v>17</v>
      </c>
      <c r="N959" s="48">
        <v>17</v>
      </c>
      <c r="O959" s="51">
        <v>17</v>
      </c>
      <c r="P959" s="231">
        <f>N959*(1-Q959)+O959*Q959</f>
        <v>17</v>
      </c>
      <c r="Q959" s="229">
        <f>$Q$4</f>
        <v>0.22617437797470749</v>
      </c>
      <c r="R959" s="53">
        <f t="shared" si="346"/>
        <v>66.988594282784078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33</v>
      </c>
      <c r="I960" s="48">
        <v>8</v>
      </c>
      <c r="J960" s="48">
        <v>8</v>
      </c>
      <c r="K960" s="51">
        <v>0</v>
      </c>
      <c r="L960" s="231">
        <f>J960*(1-Q960)+K960*Q960</f>
        <v>3.3179473496603071</v>
      </c>
      <c r="M960" s="48">
        <v>25</v>
      </c>
      <c r="N960" s="48">
        <v>3</v>
      </c>
      <c r="O960" s="51">
        <v>0</v>
      </c>
      <c r="P960" s="231">
        <f>N960*(1-Q960)+O960*Q960</f>
        <v>1.2442302561226151</v>
      </c>
      <c r="Q960" s="229">
        <f>$Q$5</f>
        <v>0.58525658129246161</v>
      </c>
      <c r="R960" s="53">
        <f t="shared" si="346"/>
        <v>4.5621776057829226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48</v>
      </c>
      <c r="I961" s="59">
        <v>48</v>
      </c>
      <c r="J961" s="60">
        <v>14</v>
      </c>
      <c r="K961" s="63">
        <v>0</v>
      </c>
      <c r="L961" s="234">
        <f>J961*(1-Q961)+K961*Q961</f>
        <v>9.4791873894263095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9.4791873894263095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190</v>
      </c>
      <c r="I962" s="69">
        <v>92</v>
      </c>
      <c r="J962" s="70"/>
      <c r="K962" s="71"/>
      <c r="L962" s="72">
        <v>44</v>
      </c>
      <c r="M962" s="69">
        <v>98</v>
      </c>
      <c r="N962" s="70"/>
      <c r="O962" s="71"/>
      <c r="P962" s="72">
        <v>58</v>
      </c>
      <c r="Q962" s="73"/>
      <c r="R962" s="74">
        <f t="shared" ref="R962:R966" si="347">+L962+P962</f>
        <v>102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91</v>
      </c>
      <c r="I963" s="76">
        <v>73</v>
      </c>
      <c r="J963" s="77"/>
      <c r="K963" s="78"/>
      <c r="L963" s="79">
        <v>25</v>
      </c>
      <c r="M963" s="76">
        <v>18</v>
      </c>
      <c r="N963" s="77"/>
      <c r="O963" s="78"/>
      <c r="P963" s="79">
        <v>0</v>
      </c>
      <c r="Q963" s="80"/>
      <c r="R963" s="81">
        <f t="shared" si="347"/>
        <v>25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3829</v>
      </c>
      <c r="I967" s="96">
        <v>3587</v>
      </c>
      <c r="J967" s="97"/>
      <c r="K967" s="98"/>
      <c r="L967" s="245">
        <f>+L968+SUM(L973:L977)</f>
        <v>1061.6982686220299</v>
      </c>
      <c r="M967" s="96">
        <v>242</v>
      </c>
      <c r="N967" s="100"/>
      <c r="O967" s="101"/>
      <c r="P967" s="245">
        <f>+P968+SUM(P973:P977)</f>
        <v>181.73419090890144</v>
      </c>
      <c r="Q967" s="102"/>
      <c r="R967" s="103">
        <f t="shared" ref="R967" si="348">+R968+SUM(R973:R977)</f>
        <v>1243.4324595309313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3313</v>
      </c>
      <c r="I968" s="38">
        <v>3127</v>
      </c>
      <c r="J968" s="39">
        <v>1034</v>
      </c>
      <c r="K968" s="42">
        <v>519</v>
      </c>
      <c r="L968" s="225">
        <f>SUM(L969:L972)</f>
        <v>964.6982686220299</v>
      </c>
      <c r="M968" s="38">
        <v>186</v>
      </c>
      <c r="N968" s="39">
        <v>157</v>
      </c>
      <c r="O968" s="42">
        <v>130</v>
      </c>
      <c r="P968" s="225">
        <f>SUM(P969:P972)</f>
        <v>153.73419090890144</v>
      </c>
      <c r="Q968" s="43"/>
      <c r="R968" s="44">
        <f t="shared" ref="R968" si="349">SUM(R969:R972)</f>
        <v>1118.4324595309313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2350</v>
      </c>
      <c r="I969" s="48">
        <v>2244</v>
      </c>
      <c r="J969" s="48">
        <v>805</v>
      </c>
      <c r="K969" s="51">
        <v>400</v>
      </c>
      <c r="L969" s="228">
        <f>J969*(1-Q969)+K969*Q969</f>
        <v>760.80362457722242</v>
      </c>
      <c r="M969" s="48">
        <v>107</v>
      </c>
      <c r="N969" s="48">
        <v>103</v>
      </c>
      <c r="O969" s="51">
        <v>91</v>
      </c>
      <c r="P969" s="228">
        <f>N969*(1-Q969)+O969*Q969</f>
        <v>101.69047776525103</v>
      </c>
      <c r="Q969" s="229">
        <f>$Q$3</f>
        <v>0.10912685289574692</v>
      </c>
      <c r="R969" s="53">
        <f t="shared" ref="R969:R972" si="350">L969+P969</f>
        <v>862.49410234247341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867</v>
      </c>
      <c r="I970" s="48">
        <v>810</v>
      </c>
      <c r="J970" s="48">
        <v>214</v>
      </c>
      <c r="K970" s="51">
        <v>103</v>
      </c>
      <c r="L970" s="231">
        <f>J970*(1-Q970)+K970*Q970</f>
        <v>188.89464404480748</v>
      </c>
      <c r="M970" s="48">
        <v>57</v>
      </c>
      <c r="N970" s="48">
        <v>45</v>
      </c>
      <c r="O970" s="51">
        <v>26</v>
      </c>
      <c r="P970" s="231">
        <f>N970*(1-Q970)+O970*Q970</f>
        <v>40.702686818480558</v>
      </c>
      <c r="Q970" s="229">
        <f>$Q$4</f>
        <v>0.22617437797470749</v>
      </c>
      <c r="R970" s="53">
        <f t="shared" si="350"/>
        <v>229.59733086328805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65</v>
      </c>
      <c r="I971" s="48">
        <v>43</v>
      </c>
      <c r="J971" s="48">
        <v>15</v>
      </c>
      <c r="K971" s="51">
        <v>15</v>
      </c>
      <c r="L971" s="231">
        <f>J971*(1-Q971)+K971*Q971</f>
        <v>15</v>
      </c>
      <c r="M971" s="48">
        <v>23</v>
      </c>
      <c r="N971" s="48">
        <v>9</v>
      </c>
      <c r="O971" s="51">
        <v>13</v>
      </c>
      <c r="P971" s="231">
        <f>N971*(1-Q971)+O971*Q971</f>
        <v>11.341026325169846</v>
      </c>
      <c r="Q971" s="229">
        <f>$Q$5</f>
        <v>0.58525658129246161</v>
      </c>
      <c r="R971" s="53">
        <f t="shared" si="350"/>
        <v>26.341026325169846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30</v>
      </c>
      <c r="I972" s="59">
        <v>30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281</v>
      </c>
      <c r="I973" s="69">
        <v>236</v>
      </c>
      <c r="J973" s="70"/>
      <c r="K973" s="71"/>
      <c r="L973" s="72">
        <v>50</v>
      </c>
      <c r="M973" s="69">
        <v>45</v>
      </c>
      <c r="N973" s="70"/>
      <c r="O973" s="71"/>
      <c r="P973" s="72">
        <v>28</v>
      </c>
      <c r="Q973" s="73"/>
      <c r="R973" s="74">
        <f t="shared" ref="R973:R977" si="351">+L973+P973</f>
        <v>78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108</v>
      </c>
      <c r="I974" s="76">
        <v>108</v>
      </c>
      <c r="J974" s="77"/>
      <c r="K974" s="78"/>
      <c r="L974" s="79">
        <v>47</v>
      </c>
      <c r="M974" s="76">
        <v>0</v>
      </c>
      <c r="N974" s="77"/>
      <c r="O974" s="78"/>
      <c r="P974" s="79">
        <v>0</v>
      </c>
      <c r="Q974" s="80"/>
      <c r="R974" s="81">
        <f t="shared" si="351"/>
        <v>47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128</v>
      </c>
      <c r="I975" s="76">
        <v>116</v>
      </c>
      <c r="J975" s="77"/>
      <c r="K975" s="78"/>
      <c r="L975" s="79">
        <v>0</v>
      </c>
      <c r="M975" s="76">
        <v>11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4225</v>
      </c>
      <c r="I978" s="96">
        <v>3869</v>
      </c>
      <c r="J978" s="97"/>
      <c r="K978" s="98"/>
      <c r="L978" s="245">
        <f>+L979+SUM(L984:L988)</f>
        <v>1208.6573905013174</v>
      </c>
      <c r="M978" s="96">
        <v>357</v>
      </c>
      <c r="N978" s="100"/>
      <c r="O978" s="101"/>
      <c r="P978" s="245">
        <f>+P979+SUM(P984:P988)</f>
        <v>164.19060497620234</v>
      </c>
      <c r="Q978" s="102"/>
      <c r="R978" s="103">
        <f t="shared" ref="R978" si="352">+R979+SUM(R984:R988)</f>
        <v>1372.8479954775198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3219</v>
      </c>
      <c r="I979" s="38">
        <v>3052</v>
      </c>
      <c r="J979" s="39">
        <v>977</v>
      </c>
      <c r="K979" s="42">
        <v>578</v>
      </c>
      <c r="L979" s="225">
        <f>SUM(L980:L983)</f>
        <v>897.65739050131731</v>
      </c>
      <c r="M979" s="38">
        <v>168</v>
      </c>
      <c r="N979" s="39">
        <v>94</v>
      </c>
      <c r="O979" s="42">
        <v>86</v>
      </c>
      <c r="P979" s="225">
        <f>SUM(P980:P983)</f>
        <v>92.190604976202337</v>
      </c>
      <c r="Q979" s="43"/>
      <c r="R979" s="44">
        <f t="shared" ref="R979" si="353">SUM(R980:R983)</f>
        <v>989.8479954775197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1963</v>
      </c>
      <c r="I980" s="48">
        <v>1921</v>
      </c>
      <c r="J980" s="48">
        <v>433</v>
      </c>
      <c r="K980" s="51">
        <v>186</v>
      </c>
      <c r="L980" s="228">
        <f>J980*(1-Q980)+K980*Q980</f>
        <v>406.04566733475048</v>
      </c>
      <c r="M980" s="48">
        <v>42</v>
      </c>
      <c r="N980" s="48">
        <v>39</v>
      </c>
      <c r="O980" s="51">
        <v>39</v>
      </c>
      <c r="P980" s="228">
        <f>N980*(1-Q980)+O980*Q980</f>
        <v>39</v>
      </c>
      <c r="Q980" s="229">
        <f>$Q$3</f>
        <v>0.10912685289574692</v>
      </c>
      <c r="R980" s="53">
        <f t="shared" ref="R980:R983" si="354">L980+P980</f>
        <v>445.04566733475048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1189</v>
      </c>
      <c r="I981" s="48">
        <v>1083</v>
      </c>
      <c r="J981" s="48">
        <v>495</v>
      </c>
      <c r="K981" s="51">
        <v>392</v>
      </c>
      <c r="L981" s="231">
        <f>J981*(1-Q981)+K981*Q981</f>
        <v>471.70403906860508</v>
      </c>
      <c r="M981" s="48">
        <v>106</v>
      </c>
      <c r="N981" s="48">
        <v>36</v>
      </c>
      <c r="O981" s="51">
        <v>28</v>
      </c>
      <c r="P981" s="231">
        <f>N981*(1-Q981)+O981*Q981</f>
        <v>34.190604976202337</v>
      </c>
      <c r="Q981" s="229">
        <f>$Q$4</f>
        <v>0.22617437797470749</v>
      </c>
      <c r="R981" s="53">
        <f t="shared" si="354"/>
        <v>505.89464404480742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67</v>
      </c>
      <c r="I982" s="48">
        <v>48</v>
      </c>
      <c r="J982" s="48">
        <v>48</v>
      </c>
      <c r="K982" s="51">
        <v>0</v>
      </c>
      <c r="L982" s="231">
        <f>J982*(1-Q982)+K982*Q982</f>
        <v>19.907684097961841</v>
      </c>
      <c r="M982" s="48">
        <v>19</v>
      </c>
      <c r="N982" s="48">
        <v>19</v>
      </c>
      <c r="O982" s="51">
        <v>19</v>
      </c>
      <c r="P982" s="231">
        <f>N982*(1-Q982)+O982*Q982</f>
        <v>19</v>
      </c>
      <c r="Q982" s="229">
        <f>$Q$5</f>
        <v>0.58525658129246161</v>
      </c>
      <c r="R982" s="53">
        <f t="shared" si="354"/>
        <v>38.907684097961841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328</v>
      </c>
      <c r="I984" s="69">
        <v>293</v>
      </c>
      <c r="J984" s="70"/>
      <c r="K984" s="71"/>
      <c r="L984" s="72">
        <v>154</v>
      </c>
      <c r="M984" s="69">
        <v>35</v>
      </c>
      <c r="N984" s="70"/>
      <c r="O984" s="71"/>
      <c r="P984" s="72">
        <v>0</v>
      </c>
      <c r="Q984" s="73"/>
      <c r="R984" s="74">
        <f t="shared" ref="R984:R988" si="355">+L984+P984</f>
        <v>154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363</v>
      </c>
      <c r="I985" s="76">
        <v>320</v>
      </c>
      <c r="J985" s="77"/>
      <c r="K985" s="78"/>
      <c r="L985" s="79">
        <v>97</v>
      </c>
      <c r="M985" s="76">
        <v>43</v>
      </c>
      <c r="N985" s="77"/>
      <c r="O985" s="78"/>
      <c r="P985" s="79">
        <v>5</v>
      </c>
      <c r="Q985" s="80"/>
      <c r="R985" s="81">
        <f t="shared" si="355"/>
        <v>102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224</v>
      </c>
      <c r="I986" s="76">
        <v>163</v>
      </c>
      <c r="J986" s="77"/>
      <c r="K986" s="78"/>
      <c r="L986" s="79">
        <v>60</v>
      </c>
      <c r="M986" s="76">
        <v>61</v>
      </c>
      <c r="N986" s="77"/>
      <c r="O986" s="78"/>
      <c r="P986" s="79">
        <v>52</v>
      </c>
      <c r="Q986" s="80"/>
      <c r="R986" s="81">
        <f t="shared" si="355"/>
        <v>112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90</v>
      </c>
      <c r="I987" s="76">
        <v>41</v>
      </c>
      <c r="J987" s="77"/>
      <c r="K987" s="78"/>
      <c r="L987" s="79">
        <v>0</v>
      </c>
      <c r="M987" s="76">
        <v>49</v>
      </c>
      <c r="N987" s="77"/>
      <c r="O987" s="78"/>
      <c r="P987" s="79">
        <v>15</v>
      </c>
      <c r="Q987" s="80"/>
      <c r="R987" s="81">
        <f t="shared" si="355"/>
        <v>15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3922</v>
      </c>
      <c r="I989" s="96">
        <v>3482</v>
      </c>
      <c r="J989" s="97"/>
      <c r="K989" s="98"/>
      <c r="L989" s="245">
        <f>+L990+SUM(L995:L999)</f>
        <v>1004.8946362279278</v>
      </c>
      <c r="M989" s="96">
        <v>440</v>
      </c>
      <c r="N989" s="100"/>
      <c r="O989" s="101"/>
      <c r="P989" s="245">
        <f>+P990+SUM(P995:P999)</f>
        <v>135.38120995240467</v>
      </c>
      <c r="Q989" s="102"/>
      <c r="R989" s="103">
        <f t="shared" ref="R989" si="356">+R990+SUM(R995:R999)</f>
        <v>1140.2758461803323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1915</v>
      </c>
      <c r="I990" s="38">
        <v>1869</v>
      </c>
      <c r="J990" s="39">
        <v>805</v>
      </c>
      <c r="K990" s="42">
        <v>488</v>
      </c>
      <c r="L990" s="225">
        <f>SUM(L991:L994)</f>
        <v>743.89463622792778</v>
      </c>
      <c r="M990" s="38">
        <v>46</v>
      </c>
      <c r="N990" s="39">
        <v>23</v>
      </c>
      <c r="O990" s="42">
        <v>6</v>
      </c>
      <c r="P990" s="225">
        <f>SUM(P991:P994)</f>
        <v>18.381209952404678</v>
      </c>
      <c r="Q990" s="43"/>
      <c r="R990" s="44">
        <f t="shared" ref="R990" si="357">SUM(R991:R994)</f>
        <v>762.27584618033245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842</v>
      </c>
      <c r="I991" s="48">
        <v>821</v>
      </c>
      <c r="J991" s="48">
        <v>390</v>
      </c>
      <c r="K991" s="51">
        <v>232</v>
      </c>
      <c r="L991" s="228">
        <f>J991*(1-Q991)+K991*Q991</f>
        <v>372.75795724247195</v>
      </c>
      <c r="M991" s="48">
        <v>21</v>
      </c>
      <c r="N991" s="48">
        <v>6</v>
      </c>
      <c r="O991" s="51">
        <v>6</v>
      </c>
      <c r="P991" s="228">
        <f>N991*(1-Q991)+O991*Q991</f>
        <v>5.9999999999999991</v>
      </c>
      <c r="Q991" s="229">
        <f>$Q$3</f>
        <v>0.10912685289574692</v>
      </c>
      <c r="R991" s="53">
        <f t="shared" ref="R991:R994" si="358">L991+P991</f>
        <v>378.75795724247195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1024</v>
      </c>
      <c r="I992" s="48">
        <v>999</v>
      </c>
      <c r="J992" s="48">
        <v>367</v>
      </c>
      <c r="K992" s="51">
        <v>256</v>
      </c>
      <c r="L992" s="231">
        <f>J992*(1-Q992)+K992*Q992</f>
        <v>341.89464404480742</v>
      </c>
      <c r="M992" s="48">
        <v>25</v>
      </c>
      <c r="N992" s="48">
        <v>16</v>
      </c>
      <c r="O992" s="51">
        <v>0</v>
      </c>
      <c r="P992" s="231">
        <f>N992*(1-Q992)+O992*Q992</f>
        <v>12.38120995240468</v>
      </c>
      <c r="Q992" s="229">
        <f>$Q$4</f>
        <v>0.22617437797470749</v>
      </c>
      <c r="R992" s="53">
        <f t="shared" si="358"/>
        <v>354.2758539972121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15</v>
      </c>
      <c r="I993" s="48">
        <v>15</v>
      </c>
      <c r="J993" s="48">
        <v>15</v>
      </c>
      <c r="K993" s="51">
        <v>0</v>
      </c>
      <c r="L993" s="231">
        <f>J993*(1-Q993)+K993*Q993</f>
        <v>6.2211512806130758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6.2211512806130758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34</v>
      </c>
      <c r="I994" s="59">
        <v>34</v>
      </c>
      <c r="J994" s="60">
        <v>34</v>
      </c>
      <c r="K994" s="63">
        <v>0</v>
      </c>
      <c r="L994" s="234">
        <f>J994*(1-Q994)+K994*Q994</f>
        <v>23.020883660035324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23.020883660035324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417</v>
      </c>
      <c r="I995" s="69">
        <v>354</v>
      </c>
      <c r="J995" s="70"/>
      <c r="K995" s="71"/>
      <c r="L995" s="72">
        <v>136</v>
      </c>
      <c r="M995" s="69">
        <v>63</v>
      </c>
      <c r="N995" s="70"/>
      <c r="O995" s="71"/>
      <c r="P995" s="72">
        <v>34</v>
      </c>
      <c r="Q995" s="73"/>
      <c r="R995" s="74">
        <f t="shared" ref="R995:R999" si="359">+L995+P995</f>
        <v>170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581</v>
      </c>
      <c r="I996" s="76">
        <v>385</v>
      </c>
      <c r="J996" s="77"/>
      <c r="K996" s="78"/>
      <c r="L996" s="79">
        <v>125</v>
      </c>
      <c r="M996" s="76">
        <v>196</v>
      </c>
      <c r="N996" s="77"/>
      <c r="O996" s="78"/>
      <c r="P996" s="79">
        <v>78</v>
      </c>
      <c r="Q996" s="80"/>
      <c r="R996" s="81">
        <f t="shared" si="359"/>
        <v>203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517</v>
      </c>
      <c r="I997" s="76">
        <v>464</v>
      </c>
      <c r="J997" s="77"/>
      <c r="K997" s="78"/>
      <c r="L997" s="79">
        <v>0</v>
      </c>
      <c r="M997" s="76">
        <v>53</v>
      </c>
      <c r="N997" s="77"/>
      <c r="O997" s="78"/>
      <c r="P997" s="79">
        <v>0</v>
      </c>
      <c r="Q997" s="80"/>
      <c r="R997" s="81">
        <f t="shared" si="359"/>
        <v>0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405</v>
      </c>
      <c r="I998" s="76">
        <v>375</v>
      </c>
      <c r="J998" s="77"/>
      <c r="K998" s="78"/>
      <c r="L998" s="79">
        <v>0</v>
      </c>
      <c r="M998" s="76">
        <v>30</v>
      </c>
      <c r="N998" s="77"/>
      <c r="O998" s="78"/>
      <c r="P998" s="79">
        <v>5</v>
      </c>
      <c r="Q998" s="80"/>
      <c r="R998" s="81">
        <f t="shared" si="359"/>
        <v>5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87</v>
      </c>
      <c r="I999" s="86">
        <v>35</v>
      </c>
      <c r="J999" s="87"/>
      <c r="K999" s="88"/>
      <c r="L999" s="89">
        <v>0</v>
      </c>
      <c r="M999" s="86">
        <v>52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6194</v>
      </c>
      <c r="I1000" s="96">
        <v>5483</v>
      </c>
      <c r="J1000" s="97"/>
      <c r="K1000" s="98"/>
      <c r="L1000" s="245">
        <f>+L1001+SUM(L1006:L1010)</f>
        <v>2188.3465453727576</v>
      </c>
      <c r="M1000" s="96">
        <v>711</v>
      </c>
      <c r="N1000" s="100"/>
      <c r="O1000" s="101"/>
      <c r="P1000" s="245">
        <f>+P1001+SUM(P1006:P1010)</f>
        <v>258</v>
      </c>
      <c r="Q1000" s="102"/>
      <c r="R1000" s="103">
        <f t="shared" ref="R1000" si="360">+R1001+SUM(R1006:R1010)</f>
        <v>2446.3465453727576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2113</v>
      </c>
      <c r="I1001" s="38">
        <v>1971</v>
      </c>
      <c r="J1001" s="39">
        <v>1049</v>
      </c>
      <c r="K1001" s="42">
        <v>801</v>
      </c>
      <c r="L1001" s="225">
        <f>SUM(L1002:L1005)</f>
        <v>982.34654537275753</v>
      </c>
      <c r="M1001" s="38">
        <v>142</v>
      </c>
      <c r="N1001" s="39">
        <v>92</v>
      </c>
      <c r="O1001" s="42">
        <v>92</v>
      </c>
      <c r="P1001" s="225">
        <f>SUM(P1002:P1005)</f>
        <v>92</v>
      </c>
      <c r="Q1001" s="43"/>
      <c r="R1001" s="44">
        <f t="shared" ref="R1001" si="361">SUM(R1002:R1005)</f>
        <v>1074.3465453727576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241</v>
      </c>
      <c r="I1002" s="48">
        <v>185</v>
      </c>
      <c r="J1002" s="48">
        <v>137</v>
      </c>
      <c r="K1002" s="51">
        <v>121</v>
      </c>
      <c r="L1002" s="228">
        <f>J1002*(1-Q1002)+K1002*Q1002</f>
        <v>135.25397035366802</v>
      </c>
      <c r="M1002" s="48">
        <v>56</v>
      </c>
      <c r="N1002" s="48">
        <v>6</v>
      </c>
      <c r="O1002" s="51">
        <v>6</v>
      </c>
      <c r="P1002" s="228">
        <f>N1002*(1-Q1002)+O1002*Q1002</f>
        <v>5.9999999999999991</v>
      </c>
      <c r="Q1002" s="229">
        <f>$Q$3</f>
        <v>0.10912685289574692</v>
      </c>
      <c r="R1002" s="53">
        <f t="shared" ref="R1002:R1005" si="362">L1002+P1002</f>
        <v>141.25397035366802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1644</v>
      </c>
      <c r="I1003" s="48">
        <v>1629</v>
      </c>
      <c r="J1003" s="48">
        <v>826</v>
      </c>
      <c r="K1003" s="51">
        <v>627</v>
      </c>
      <c r="L1003" s="231">
        <f>J1003*(1-Q1003)+K1003*Q1003</f>
        <v>780.99129878303324</v>
      </c>
      <c r="M1003" s="48">
        <v>16</v>
      </c>
      <c r="N1003" s="48">
        <v>16</v>
      </c>
      <c r="O1003" s="51">
        <v>16</v>
      </c>
      <c r="P1003" s="231">
        <f>N1003*(1-Q1003)+O1003*Q1003</f>
        <v>16</v>
      </c>
      <c r="Q1003" s="229">
        <f>$Q$4</f>
        <v>0.22617437797470749</v>
      </c>
      <c r="R1003" s="53">
        <f t="shared" si="362"/>
        <v>796.99129878303324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227</v>
      </c>
      <c r="I1004" s="48">
        <v>157</v>
      </c>
      <c r="J1004" s="48">
        <v>86</v>
      </c>
      <c r="K1004" s="51">
        <v>52</v>
      </c>
      <c r="L1004" s="231">
        <f>J1004*(1-Q1004)+K1004*Q1004</f>
        <v>66.101276236056307</v>
      </c>
      <c r="M1004" s="48">
        <v>70</v>
      </c>
      <c r="N1004" s="48">
        <v>70</v>
      </c>
      <c r="O1004" s="51">
        <v>70</v>
      </c>
      <c r="P1004" s="231">
        <f>N1004*(1-Q1004)+O1004*Q1004</f>
        <v>70</v>
      </c>
      <c r="Q1004" s="229">
        <f>$Q$5</f>
        <v>0.58525658129246161</v>
      </c>
      <c r="R1004" s="53">
        <f t="shared" si="362"/>
        <v>136.10127623605632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1187</v>
      </c>
      <c r="I1006" s="69">
        <v>1051</v>
      </c>
      <c r="J1006" s="70"/>
      <c r="K1006" s="71"/>
      <c r="L1006" s="72">
        <v>554</v>
      </c>
      <c r="M1006" s="69">
        <v>136</v>
      </c>
      <c r="N1006" s="70"/>
      <c r="O1006" s="71"/>
      <c r="P1006" s="72">
        <v>59</v>
      </c>
      <c r="Q1006" s="73"/>
      <c r="R1006" s="74">
        <f t="shared" ref="R1006:R1010" si="363">+L1006+P1006</f>
        <v>613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1367</v>
      </c>
      <c r="I1007" s="76">
        <v>1212</v>
      </c>
      <c r="J1007" s="77"/>
      <c r="K1007" s="78"/>
      <c r="L1007" s="79">
        <v>551</v>
      </c>
      <c r="M1007" s="76">
        <v>155</v>
      </c>
      <c r="N1007" s="77"/>
      <c r="O1007" s="78"/>
      <c r="P1007" s="79">
        <v>66</v>
      </c>
      <c r="Q1007" s="80"/>
      <c r="R1007" s="81">
        <f t="shared" si="363"/>
        <v>617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1166</v>
      </c>
      <c r="I1008" s="76">
        <v>1013</v>
      </c>
      <c r="J1008" s="77"/>
      <c r="K1008" s="78"/>
      <c r="L1008" s="79">
        <v>101</v>
      </c>
      <c r="M1008" s="76">
        <v>153</v>
      </c>
      <c r="N1008" s="77"/>
      <c r="O1008" s="78"/>
      <c r="P1008" s="79">
        <v>20</v>
      </c>
      <c r="Q1008" s="80"/>
      <c r="R1008" s="81">
        <f t="shared" si="363"/>
        <v>121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331</v>
      </c>
      <c r="I1009" s="76">
        <v>224</v>
      </c>
      <c r="J1009" s="77"/>
      <c r="K1009" s="78"/>
      <c r="L1009" s="79">
        <v>0</v>
      </c>
      <c r="M1009" s="76">
        <v>107</v>
      </c>
      <c r="N1009" s="77"/>
      <c r="O1009" s="78"/>
      <c r="P1009" s="79">
        <v>21</v>
      </c>
      <c r="Q1009" s="80"/>
      <c r="R1009" s="81">
        <f t="shared" si="363"/>
        <v>21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31</v>
      </c>
      <c r="I1010" s="86">
        <v>12</v>
      </c>
      <c r="J1010" s="87"/>
      <c r="K1010" s="88"/>
      <c r="L1010" s="89">
        <v>0</v>
      </c>
      <c r="M1010" s="86">
        <v>19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6120</v>
      </c>
      <c r="I1011" s="96">
        <v>5477</v>
      </c>
      <c r="J1011" s="97"/>
      <c r="K1011" s="98"/>
      <c r="L1011" s="245">
        <f>+L1012+SUM(L1017:L1021)</f>
        <v>2675.6453531778247</v>
      </c>
      <c r="M1011" s="96">
        <v>643</v>
      </c>
      <c r="N1011" s="100"/>
      <c r="O1011" s="101"/>
      <c r="P1011" s="245">
        <f>+P1012+SUM(P1017:P1021)</f>
        <v>297</v>
      </c>
      <c r="Q1011" s="102"/>
      <c r="R1011" s="103">
        <f t="shared" ref="R1011" si="364">+R1012+SUM(R1017:R1021)</f>
        <v>2972.6453531778247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2474</v>
      </c>
      <c r="I1012" s="38">
        <v>2426</v>
      </c>
      <c r="J1012" s="39">
        <v>1526</v>
      </c>
      <c r="K1012" s="42">
        <v>838</v>
      </c>
      <c r="L1012" s="225">
        <f>SUM(L1013:L1016)</f>
        <v>1375.6453531778247</v>
      </c>
      <c r="M1012" s="38">
        <v>48</v>
      </c>
      <c r="N1012" s="39">
        <v>48</v>
      </c>
      <c r="O1012" s="42">
        <v>48</v>
      </c>
      <c r="P1012" s="225">
        <f>SUM(P1013:P1016)</f>
        <v>48</v>
      </c>
      <c r="Q1012" s="43"/>
      <c r="R1012" s="44">
        <f t="shared" ref="R1012" si="365">SUM(R1013:R1016)</f>
        <v>1423.6453531778247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61</v>
      </c>
      <c r="I1013" s="48">
        <v>61</v>
      </c>
      <c r="J1013" s="48">
        <v>61</v>
      </c>
      <c r="K1013" s="51">
        <v>61</v>
      </c>
      <c r="L1013" s="228">
        <f>J1013*(1-Q1013)+K1013*Q1013</f>
        <v>60.999999999999993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60.999999999999993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2337</v>
      </c>
      <c r="I1014" s="48">
        <v>2289</v>
      </c>
      <c r="J1014" s="48">
        <v>1402</v>
      </c>
      <c r="K1014" s="51">
        <v>701</v>
      </c>
      <c r="L1014" s="231">
        <f>J1014*(1-Q1014)+K1014*Q1014</f>
        <v>1243.4517610397302</v>
      </c>
      <c r="M1014" s="48">
        <v>48</v>
      </c>
      <c r="N1014" s="48">
        <v>48</v>
      </c>
      <c r="O1014" s="51">
        <v>48</v>
      </c>
      <c r="P1014" s="231">
        <f>N1014*(1-Q1014)+O1014*Q1014</f>
        <v>48</v>
      </c>
      <c r="Q1014" s="229">
        <f>$Q$4</f>
        <v>0.22617437797470749</v>
      </c>
      <c r="R1014" s="53">
        <f t="shared" si="366"/>
        <v>1291.4517610397302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77</v>
      </c>
      <c r="I1015" s="48">
        <v>77</v>
      </c>
      <c r="J1015" s="48">
        <v>63</v>
      </c>
      <c r="K1015" s="51">
        <v>77</v>
      </c>
      <c r="L1015" s="231">
        <f>J1015*(1-Q1015)+K1015*Q1015</f>
        <v>71.193592138094459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71.193592138094459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1297</v>
      </c>
      <c r="I1017" s="69">
        <v>1068</v>
      </c>
      <c r="J1017" s="70"/>
      <c r="K1017" s="71"/>
      <c r="L1017" s="72">
        <v>770</v>
      </c>
      <c r="M1017" s="69">
        <v>229</v>
      </c>
      <c r="N1017" s="70"/>
      <c r="O1017" s="71"/>
      <c r="P1017" s="72">
        <v>156</v>
      </c>
      <c r="Q1017" s="73"/>
      <c r="R1017" s="74">
        <f t="shared" ref="R1017:R1021" si="367">+L1017+P1017</f>
        <v>926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1140</v>
      </c>
      <c r="I1018" s="76">
        <v>1004</v>
      </c>
      <c r="J1018" s="77"/>
      <c r="K1018" s="78"/>
      <c r="L1018" s="79">
        <v>461</v>
      </c>
      <c r="M1018" s="76">
        <v>136</v>
      </c>
      <c r="N1018" s="77"/>
      <c r="O1018" s="78"/>
      <c r="P1018" s="79">
        <v>39</v>
      </c>
      <c r="Q1018" s="80"/>
      <c r="R1018" s="81">
        <f t="shared" si="367"/>
        <v>500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808</v>
      </c>
      <c r="I1019" s="76">
        <v>629</v>
      </c>
      <c r="J1019" s="77"/>
      <c r="K1019" s="78"/>
      <c r="L1019" s="79">
        <v>53</v>
      </c>
      <c r="M1019" s="76">
        <v>178</v>
      </c>
      <c r="N1019" s="77"/>
      <c r="O1019" s="78"/>
      <c r="P1019" s="79">
        <v>34</v>
      </c>
      <c r="Q1019" s="80"/>
      <c r="R1019" s="81">
        <f t="shared" si="367"/>
        <v>87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376</v>
      </c>
      <c r="I1020" s="76">
        <v>349</v>
      </c>
      <c r="J1020" s="77"/>
      <c r="K1020" s="78"/>
      <c r="L1020" s="79">
        <v>16</v>
      </c>
      <c r="M1020" s="76">
        <v>27</v>
      </c>
      <c r="N1020" s="77"/>
      <c r="O1020" s="78"/>
      <c r="P1020" s="79">
        <v>0</v>
      </c>
      <c r="Q1020" s="80"/>
      <c r="R1020" s="81">
        <f t="shared" si="367"/>
        <v>16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25</v>
      </c>
      <c r="I1021" s="86">
        <v>0</v>
      </c>
      <c r="J1021" s="87"/>
      <c r="K1021" s="88"/>
      <c r="L1021" s="89">
        <v>0</v>
      </c>
      <c r="M1021" s="86">
        <v>25</v>
      </c>
      <c r="N1021" s="87"/>
      <c r="O1021" s="88"/>
      <c r="P1021" s="89">
        <v>20</v>
      </c>
      <c r="Q1021" s="90"/>
      <c r="R1021" s="91">
        <f t="shared" si="367"/>
        <v>20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1949</v>
      </c>
      <c r="I1022" s="96">
        <v>1606</v>
      </c>
      <c r="J1022" s="97"/>
      <c r="K1022" s="98"/>
      <c r="L1022" s="245">
        <f>+L1023+SUM(L1028:L1032)</f>
        <v>898.53613835103624</v>
      </c>
      <c r="M1022" s="96">
        <v>343</v>
      </c>
      <c r="N1022" s="100"/>
      <c r="O1022" s="101"/>
      <c r="P1022" s="245">
        <f>+P1023+SUM(P1028:P1032)</f>
        <v>151</v>
      </c>
      <c r="Q1022" s="102"/>
      <c r="R1022" s="103">
        <f t="shared" ref="R1022" si="368">+R1023+SUM(R1028:R1032)</f>
        <v>1049.5361383510362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704</v>
      </c>
      <c r="I1023" s="38">
        <v>704</v>
      </c>
      <c r="J1023" s="39">
        <v>438</v>
      </c>
      <c r="K1023" s="42">
        <v>371</v>
      </c>
      <c r="L1023" s="225">
        <f>SUM(L1024:L1027)</f>
        <v>428.53613835103619</v>
      </c>
      <c r="M1023" s="38">
        <v>0</v>
      </c>
      <c r="N1023" s="39">
        <v>0</v>
      </c>
      <c r="O1023" s="42">
        <v>0</v>
      </c>
      <c r="P1023" s="225">
        <f>SUM(P1024:P1027)</f>
        <v>0</v>
      </c>
      <c r="Q1023" s="43"/>
      <c r="R1023" s="44">
        <f t="shared" ref="R1023" si="369">SUM(R1024:R1027)</f>
        <v>428.53613835103619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42</v>
      </c>
      <c r="I1024" s="48">
        <v>42</v>
      </c>
      <c r="J1024" s="48">
        <v>42</v>
      </c>
      <c r="K1024" s="51">
        <v>0</v>
      </c>
      <c r="L1024" s="228">
        <f>J1024*(1-Q1024)+K1024*Q1024</f>
        <v>37.416672178378626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37.416672178378626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633</v>
      </c>
      <c r="I1025" s="48">
        <v>633</v>
      </c>
      <c r="J1025" s="48">
        <v>367</v>
      </c>
      <c r="K1025" s="51">
        <v>341</v>
      </c>
      <c r="L1025" s="231">
        <f>J1025*(1-Q1025)+K1025*Q1025</f>
        <v>361.11946617265755</v>
      </c>
      <c r="M1025" s="48">
        <v>0</v>
      </c>
      <c r="N1025" s="48">
        <v>0</v>
      </c>
      <c r="O1025" s="51">
        <v>0</v>
      </c>
      <c r="P1025" s="231">
        <f>N1025*(1-Q1025)+O1025*Q1025</f>
        <v>0</v>
      </c>
      <c r="Q1025" s="229">
        <f>$Q$4</f>
        <v>0.22617437797470749</v>
      </c>
      <c r="R1025" s="53">
        <f t="shared" si="370"/>
        <v>361.11946617265755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30</v>
      </c>
      <c r="I1026" s="48">
        <v>30</v>
      </c>
      <c r="J1026" s="48">
        <v>30</v>
      </c>
      <c r="K1026" s="51">
        <v>30</v>
      </c>
      <c r="L1026" s="231">
        <f>J1026*(1-Q1026)+K1026*Q1026</f>
        <v>30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30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539</v>
      </c>
      <c r="I1028" s="69">
        <v>398</v>
      </c>
      <c r="J1028" s="70"/>
      <c r="K1028" s="71"/>
      <c r="L1028" s="72">
        <v>286</v>
      </c>
      <c r="M1028" s="69">
        <v>141</v>
      </c>
      <c r="N1028" s="70"/>
      <c r="O1028" s="71"/>
      <c r="P1028" s="72">
        <v>95</v>
      </c>
      <c r="Q1028" s="73"/>
      <c r="R1028" s="74">
        <f t="shared" ref="R1028:R1032" si="371">+L1028+P1028</f>
        <v>381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348</v>
      </c>
      <c r="I1029" s="76">
        <v>298</v>
      </c>
      <c r="J1029" s="77"/>
      <c r="K1029" s="78"/>
      <c r="L1029" s="79">
        <v>147</v>
      </c>
      <c r="M1029" s="76">
        <v>50</v>
      </c>
      <c r="N1029" s="77"/>
      <c r="O1029" s="78"/>
      <c r="P1029" s="79">
        <v>17</v>
      </c>
      <c r="Q1029" s="80"/>
      <c r="R1029" s="81">
        <f t="shared" si="371"/>
        <v>164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190</v>
      </c>
      <c r="I1030" s="76">
        <v>105</v>
      </c>
      <c r="J1030" s="77"/>
      <c r="K1030" s="78"/>
      <c r="L1030" s="79">
        <v>29</v>
      </c>
      <c r="M1030" s="76">
        <v>86</v>
      </c>
      <c r="N1030" s="77"/>
      <c r="O1030" s="78"/>
      <c r="P1030" s="79">
        <v>0</v>
      </c>
      <c r="Q1030" s="80"/>
      <c r="R1030" s="81">
        <f t="shared" si="371"/>
        <v>29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159</v>
      </c>
      <c r="I1031" s="76">
        <v>101</v>
      </c>
      <c r="J1031" s="77"/>
      <c r="K1031" s="78"/>
      <c r="L1031" s="79">
        <v>8</v>
      </c>
      <c r="M1031" s="76">
        <v>58</v>
      </c>
      <c r="N1031" s="77"/>
      <c r="O1031" s="78"/>
      <c r="P1031" s="79">
        <v>30</v>
      </c>
      <c r="Q1031" s="80"/>
      <c r="R1031" s="81">
        <f t="shared" si="371"/>
        <v>38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9</v>
      </c>
      <c r="I1032" s="86">
        <v>0</v>
      </c>
      <c r="J1032" s="87"/>
      <c r="K1032" s="88"/>
      <c r="L1032" s="89">
        <v>0</v>
      </c>
      <c r="M1032" s="86">
        <v>9</v>
      </c>
      <c r="N1032" s="87"/>
      <c r="O1032" s="88"/>
      <c r="P1032" s="89">
        <v>9</v>
      </c>
      <c r="Q1032" s="90"/>
      <c r="R1032" s="91">
        <f t="shared" si="371"/>
        <v>9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361</v>
      </c>
      <c r="I1033" s="96">
        <v>324</v>
      </c>
      <c r="J1033" s="97"/>
      <c r="K1033" s="98"/>
      <c r="L1033" s="245">
        <f>+L1034+SUM(L1039:L1043)</f>
        <v>213.31563602491593</v>
      </c>
      <c r="M1033" s="96">
        <v>37</v>
      </c>
      <c r="N1033" s="100"/>
      <c r="O1033" s="101"/>
      <c r="P1033" s="245">
        <f>+P1034+SUM(P1039:P1043)</f>
        <v>29.321476866075876</v>
      </c>
      <c r="Q1033" s="102"/>
      <c r="R1033" s="103">
        <f t="shared" ref="R1033" si="372">+R1034+SUM(R1039:R1043)</f>
        <v>242.6371128909918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152</v>
      </c>
      <c r="I1034" s="38">
        <v>149</v>
      </c>
      <c r="J1034" s="39">
        <v>129</v>
      </c>
      <c r="K1034" s="42">
        <v>20</v>
      </c>
      <c r="L1034" s="225">
        <f>SUM(L1035:L1038)</f>
        <v>85.315636024915918</v>
      </c>
      <c r="M1034" s="38">
        <v>3</v>
      </c>
      <c r="N1034" s="39">
        <v>3</v>
      </c>
      <c r="O1034" s="42">
        <v>0</v>
      </c>
      <c r="P1034" s="225">
        <f>SUM(P1035:P1038)</f>
        <v>2.3214768660758773</v>
      </c>
      <c r="Q1034" s="43"/>
      <c r="R1034" s="44">
        <f t="shared" ref="R1034" si="373">SUM(R1035:R1038)</f>
        <v>87.637112890991801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99</v>
      </c>
      <c r="I1036" s="48">
        <v>96</v>
      </c>
      <c r="J1036" s="48">
        <v>76</v>
      </c>
      <c r="K1036" s="51">
        <v>20</v>
      </c>
      <c r="L1036" s="231">
        <f>J1036*(1-Q1036)+K1036*Q1036</f>
        <v>63.334234833416382</v>
      </c>
      <c r="M1036" s="48">
        <v>3</v>
      </c>
      <c r="N1036" s="48">
        <v>3</v>
      </c>
      <c r="O1036" s="51">
        <v>0</v>
      </c>
      <c r="P1036" s="231">
        <f>N1036*(1-Q1036)+O1036*Q1036</f>
        <v>2.3214768660758773</v>
      </c>
      <c r="Q1036" s="229">
        <f>$Q$4</f>
        <v>0.22617437797470749</v>
      </c>
      <c r="R1036" s="53">
        <f t="shared" si="374"/>
        <v>65.655711699492258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53</v>
      </c>
      <c r="I1037" s="48">
        <v>53</v>
      </c>
      <c r="J1037" s="48">
        <v>53</v>
      </c>
      <c r="K1037" s="51">
        <v>0</v>
      </c>
      <c r="L1037" s="231">
        <f>J1037*(1-Q1037)+K1037*Q1037</f>
        <v>21.981401191499536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21.981401191499536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81</v>
      </c>
      <c r="I1039" s="69">
        <v>81</v>
      </c>
      <c r="J1039" s="70"/>
      <c r="K1039" s="71"/>
      <c r="L1039" s="72">
        <v>81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81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81</v>
      </c>
      <c r="I1040" s="76">
        <v>47</v>
      </c>
      <c r="J1040" s="77"/>
      <c r="K1040" s="78"/>
      <c r="L1040" s="79">
        <v>47</v>
      </c>
      <c r="M1040" s="76">
        <v>34</v>
      </c>
      <c r="N1040" s="77"/>
      <c r="O1040" s="78"/>
      <c r="P1040" s="79">
        <v>27</v>
      </c>
      <c r="Q1040" s="80"/>
      <c r="R1040" s="81">
        <f t="shared" si="375"/>
        <v>74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47</v>
      </c>
      <c r="I1041" s="76">
        <v>47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412</v>
      </c>
      <c r="I1044" s="96">
        <v>124</v>
      </c>
      <c r="J1044" s="97"/>
      <c r="K1044" s="98"/>
      <c r="L1044" s="245">
        <f>+L1045+SUM(L1050:L1054)</f>
        <v>66</v>
      </c>
      <c r="M1044" s="96">
        <v>288</v>
      </c>
      <c r="N1044" s="100"/>
      <c r="O1044" s="101"/>
      <c r="P1044" s="245">
        <f>+P1045+SUM(P1050:P1054)</f>
        <v>264</v>
      </c>
      <c r="Q1044" s="102"/>
      <c r="R1044" s="103">
        <f t="shared" ref="R1044" si="376">+R1045+SUM(R1050:R1054)</f>
        <v>330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18</v>
      </c>
      <c r="I1045" s="38">
        <v>18</v>
      </c>
      <c r="J1045" s="39">
        <v>14</v>
      </c>
      <c r="K1045" s="42">
        <v>14</v>
      </c>
      <c r="L1045" s="225">
        <f>SUM(L1046:L1049)</f>
        <v>14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14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11</v>
      </c>
      <c r="I1047" s="48">
        <v>11</v>
      </c>
      <c r="J1047" s="48">
        <v>8</v>
      </c>
      <c r="K1047" s="51">
        <v>8</v>
      </c>
      <c r="L1047" s="231">
        <f>J1047*(1-Q1047)+K1047*Q1047</f>
        <v>8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8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6</v>
      </c>
      <c r="I1048" s="48">
        <v>6</v>
      </c>
      <c r="J1048" s="48">
        <v>6</v>
      </c>
      <c r="K1048" s="51">
        <v>6</v>
      </c>
      <c r="L1048" s="231">
        <f>J1048*(1-Q1048)+K1048*Q1048</f>
        <v>6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6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45</v>
      </c>
      <c r="I1050" s="69">
        <v>13</v>
      </c>
      <c r="J1050" s="70"/>
      <c r="K1050" s="71"/>
      <c r="L1050" s="72">
        <v>0</v>
      </c>
      <c r="M1050" s="69">
        <v>31</v>
      </c>
      <c r="N1050" s="70"/>
      <c r="O1050" s="71"/>
      <c r="P1050" s="72">
        <v>31</v>
      </c>
      <c r="Q1050" s="73"/>
      <c r="R1050" s="74">
        <f t="shared" ref="R1050:R1054" si="379">+L1050+P1050</f>
        <v>31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163</v>
      </c>
      <c r="I1051" s="76">
        <v>61</v>
      </c>
      <c r="J1051" s="77"/>
      <c r="K1051" s="78"/>
      <c r="L1051" s="79">
        <v>35</v>
      </c>
      <c r="M1051" s="76">
        <v>101</v>
      </c>
      <c r="N1051" s="77"/>
      <c r="O1051" s="78"/>
      <c r="P1051" s="79">
        <v>101</v>
      </c>
      <c r="Q1051" s="80"/>
      <c r="R1051" s="81">
        <f t="shared" si="379"/>
        <v>136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164</v>
      </c>
      <c r="I1052" s="76">
        <v>31</v>
      </c>
      <c r="J1052" s="77"/>
      <c r="K1052" s="78"/>
      <c r="L1052" s="79">
        <v>17</v>
      </c>
      <c r="M1052" s="76">
        <v>133</v>
      </c>
      <c r="N1052" s="77"/>
      <c r="O1052" s="78"/>
      <c r="P1052" s="79">
        <v>109</v>
      </c>
      <c r="Q1052" s="80"/>
      <c r="R1052" s="81">
        <f t="shared" si="379"/>
        <v>126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23</v>
      </c>
      <c r="I1053" s="76">
        <v>0</v>
      </c>
      <c r="J1053" s="77"/>
      <c r="K1053" s="78"/>
      <c r="L1053" s="79">
        <v>0</v>
      </c>
      <c r="M1053" s="76">
        <v>23</v>
      </c>
      <c r="N1053" s="77"/>
      <c r="O1053" s="78"/>
      <c r="P1053" s="79">
        <v>23</v>
      </c>
      <c r="Q1053" s="80"/>
      <c r="R1053" s="81">
        <f t="shared" si="379"/>
        <v>23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356</v>
      </c>
      <c r="I1055" s="96">
        <v>236</v>
      </c>
      <c r="J1055" s="97"/>
      <c r="K1055" s="98"/>
      <c r="L1055" s="245">
        <f>+L1056+SUM(L1061:L1065)</f>
        <v>110.51044183001767</v>
      </c>
      <c r="M1055" s="96">
        <v>120</v>
      </c>
      <c r="N1055" s="100"/>
      <c r="O1055" s="101"/>
      <c r="P1055" s="245">
        <f>+P1056+SUM(P1061:P1065)</f>
        <v>55.12501776236541</v>
      </c>
      <c r="Q1055" s="102"/>
      <c r="R1055" s="103">
        <f t="shared" ref="R1055" si="380">+R1056+SUM(R1061:R1065)</f>
        <v>165.63545959238309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200</v>
      </c>
      <c r="I1056" s="38">
        <v>126</v>
      </c>
      <c r="J1056" s="39">
        <v>116</v>
      </c>
      <c r="K1056" s="42">
        <v>99</v>
      </c>
      <c r="L1056" s="225">
        <f>SUM(L1057:L1060)</f>
        <v>110.51044183001767</v>
      </c>
      <c r="M1056" s="38">
        <v>73</v>
      </c>
      <c r="N1056" s="39">
        <v>12</v>
      </c>
      <c r="O1056" s="42">
        <v>0</v>
      </c>
      <c r="P1056" s="225">
        <f>SUM(P1057:P1060)</f>
        <v>8.1250177623654078</v>
      </c>
      <c r="Q1056" s="43"/>
      <c r="R1056" s="44">
        <f t="shared" ref="R1056" si="381">SUM(R1057:R1060)</f>
        <v>118.63545959238307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200</v>
      </c>
      <c r="I1060" s="59">
        <v>126</v>
      </c>
      <c r="J1060" s="60">
        <v>116</v>
      </c>
      <c r="K1060" s="63">
        <v>99</v>
      </c>
      <c r="L1060" s="234">
        <f>J1060*(1-Q1060)+K1060*Q1060</f>
        <v>110.51044183001767</v>
      </c>
      <c r="M1060" s="59">
        <v>73</v>
      </c>
      <c r="N1060" s="60">
        <v>12</v>
      </c>
      <c r="O1060" s="63">
        <v>0</v>
      </c>
      <c r="P1060" s="234">
        <f>N1060*(1-Q1060)+O1060*Q1060</f>
        <v>8.1250177623654078</v>
      </c>
      <c r="Q1060" s="235">
        <f>$Q$6</f>
        <v>0.32291518646954931</v>
      </c>
      <c r="R1060" s="65">
        <f t="shared" si="382"/>
        <v>118.63545959238307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87</v>
      </c>
      <c r="I1063" s="76">
        <v>41</v>
      </c>
      <c r="J1063" s="77"/>
      <c r="K1063" s="78"/>
      <c r="L1063" s="79">
        <v>0</v>
      </c>
      <c r="M1063" s="76">
        <v>47</v>
      </c>
      <c r="N1063" s="77"/>
      <c r="O1063" s="78"/>
      <c r="P1063" s="79">
        <v>47</v>
      </c>
      <c r="Q1063" s="80"/>
      <c r="R1063" s="81">
        <f t="shared" si="383"/>
        <v>47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69</v>
      </c>
      <c r="I1064" s="76">
        <v>69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2020-09-03T09:46:16Z</dcterms:modified>
</cp:coreProperties>
</file>