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03_国総研\2021\06_本省\0601_住政調査班\10_住生活データセット\データ⑪　地域別の持ち家に居住する単身の高齢者の将来推移\"/>
    </mc:Choice>
  </mc:AlternateContent>
  <bookViews>
    <workbookView xWindow="-120" yWindow="-120" windowWidth="29040" windowHeight="15840"/>
  </bookViews>
  <sheets>
    <sheet name="集計" sheetId="8" r:id="rId1"/>
    <sheet name="H30住調　入力シート" sheetId="13" r:id="rId2"/>
    <sheet name="H25住調　入力シート" sheetId="14" r:id="rId3"/>
    <sheet name="H20住調　入力シート" sheetId="15" r:id="rId4"/>
  </sheets>
  <definedNames>
    <definedName name="_xlnm.Print_Area" localSheetId="0">集計!$B$1:$G$37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8" i="8" l="1"/>
  <c r="E7" i="8"/>
  <c r="E10" i="8"/>
  <c r="C10" i="8"/>
  <c r="C8" i="8"/>
  <c r="C7" i="8"/>
  <c r="D10" i="8"/>
  <c r="D8" i="8"/>
  <c r="D7" i="8"/>
  <c r="D9" i="8" l="1"/>
  <c r="C9" i="8"/>
  <c r="C11" i="8"/>
  <c r="D11" i="8"/>
  <c r="E9" i="8"/>
  <c r="E11" i="8"/>
</calcChain>
</file>

<file path=xl/sharedStrings.xml><?xml version="1.0" encoding="utf-8"?>
<sst xmlns="http://schemas.openxmlformats.org/spreadsheetml/2006/main" count="901" uniqueCount="254">
  <si>
    <t>世帯数</t>
  </si>
  <si>
    <t>１世帯当たり居住室の畳数</t>
  </si>
  <si>
    <t>世帯</t>
  </si>
  <si>
    <t>畳</t>
  </si>
  <si>
    <t>地域識別コード</t>
    <phoneticPr fontId="2"/>
  </si>
  <si>
    <t>地域区分－全国・都道府県・市区町村</t>
  </si>
  <si>
    <t>高齢世帯の型</t>
  </si>
  <si>
    <t>住宅の所有の関係</t>
  </si>
  <si>
    <t xml:space="preserve"> </t>
  </si>
  <si>
    <t>0_総数</t>
  </si>
  <si>
    <t>1_持ち家</t>
  </si>
  <si>
    <t>2_借家</t>
  </si>
  <si>
    <t>1_65歳以上の単身世帯</t>
  </si>
  <si>
    <t>2_65歳以上の夫婦世帯</t>
  </si>
  <si>
    <t>21_いずれか一方のみが65歳以上夫婦</t>
  </si>
  <si>
    <t>22_夫婦とも65歳以上</t>
  </si>
  <si>
    <t>R1_（再掲）高齢夫婦世帯</t>
  </si>
  <si>
    <t>S1_（別掲）65歳以上の世帯員のいる世帯</t>
  </si>
  <si>
    <t>-</t>
  </si>
  <si>
    <t>54-d</t>
  </si>
  <si>
    <t>65 歳  以　上　の 世帯員のいる世帯</t>
    <phoneticPr fontId="8"/>
  </si>
  <si>
    <t>ST-2</t>
    <phoneticPr fontId="8"/>
  </si>
  <si>
    <t>＜ 別  掲 ＞</t>
    <phoneticPr fontId="8"/>
  </si>
  <si>
    <t xml:space="preserve">54-J </t>
  </si>
  <si>
    <t>高　　齢　　夫　　婦　　　世　　帯</t>
    <phoneticPr fontId="8"/>
  </si>
  <si>
    <t>ST-1</t>
    <phoneticPr fontId="8"/>
  </si>
  <si>
    <t xml:space="preserve">＜ 再  掲 ＞                  </t>
    <rPh sb="2" eb="3">
      <t>サイ</t>
    </rPh>
    <phoneticPr fontId="8"/>
  </si>
  <si>
    <t xml:space="preserve">54-c2 </t>
  </si>
  <si>
    <t>　　夫　婦  と  も　65  歳　以　上</t>
    <phoneticPr fontId="8"/>
  </si>
  <si>
    <t>54-c1</t>
  </si>
  <si>
    <t>　　いずれか一方のみが65歳以上夫婦</t>
    <rPh sb="6" eb="7">
      <t>イチ</t>
    </rPh>
    <rPh sb="7" eb="8">
      <t>カタ</t>
    </rPh>
    <rPh sb="13" eb="14">
      <t>サイ</t>
    </rPh>
    <rPh sb="14" eb="16">
      <t>イジョウ</t>
    </rPh>
    <rPh sb="16" eb="18">
      <t>フウフ</t>
    </rPh>
    <phoneticPr fontId="8"/>
  </si>
  <si>
    <t>54-c</t>
  </si>
  <si>
    <t xml:space="preserve">　65 歳　以　上　の 夫　婦　世　帯 </t>
    <phoneticPr fontId="8"/>
  </si>
  <si>
    <t xml:space="preserve">54-b </t>
  </si>
  <si>
    <t xml:space="preserve">　65 歳　以　上　の 単　身　世　帯 </t>
    <phoneticPr fontId="8"/>
  </si>
  <si>
    <t>54-z</t>
    <phoneticPr fontId="8"/>
  </si>
  <si>
    <t xml:space="preserve">高   齢　 者　 主   世   帯  総 数 </t>
    <rPh sb="7" eb="8">
      <t>シャ</t>
    </rPh>
    <phoneticPr fontId="8"/>
  </si>
  <si>
    <t>1)2)</t>
    <phoneticPr fontId="8"/>
  </si>
  <si>
    <t>and over</t>
    <phoneticPr fontId="8"/>
  </si>
  <si>
    <t>and under</t>
    <phoneticPr fontId="8"/>
  </si>
  <si>
    <t>Total</t>
  </si>
  <si>
    <t>Rented 
houses</t>
    <phoneticPr fontId="8"/>
  </si>
  <si>
    <t>Owned 
houses</t>
    <phoneticPr fontId="8"/>
  </si>
  <si>
    <t>Area of floor 
space per 
dwelling</t>
    <phoneticPr fontId="8"/>
  </si>
  <si>
    <t>Household of an aged type (3 Groups)</t>
    <phoneticPr fontId="8"/>
  </si>
  <si>
    <t>150㎡以上</t>
    <phoneticPr fontId="16"/>
  </si>
  <si>
    <t>100 ～ 149</t>
    <phoneticPr fontId="16"/>
  </si>
  <si>
    <t>70 ～ 99</t>
    <phoneticPr fontId="16"/>
  </si>
  <si>
    <t>50 ～ 69</t>
    <phoneticPr fontId="16"/>
  </si>
  <si>
    <t>30 ～ 49㎡</t>
    <phoneticPr fontId="16"/>
  </si>
  <si>
    <t>29㎡以下</t>
    <rPh sb="3" eb="5">
      <t>イカ</t>
    </rPh>
    <phoneticPr fontId="16"/>
  </si>
  <si>
    <t>借　家</t>
    <rPh sb="0" eb="1">
      <t>シャク</t>
    </rPh>
    <rPh sb="2" eb="3">
      <t>イエ</t>
    </rPh>
    <phoneticPr fontId="8"/>
  </si>
  <si>
    <t>持ち家</t>
    <rPh sb="0" eb="1">
      <t>モ</t>
    </rPh>
    <rPh sb="2" eb="3">
      <t>イエ</t>
    </rPh>
    <phoneticPr fontId="8"/>
  </si>
  <si>
    <t>Area of floor space</t>
    <phoneticPr fontId="8"/>
  </si>
  <si>
    <t>Tenure of dwelling</t>
  </si>
  <si>
    <t>１住宅当たり
延べ面積
(㎡)</t>
    <phoneticPr fontId="16"/>
  </si>
  <si>
    <t>延べ面積</t>
    <phoneticPr fontId="8"/>
  </si>
  <si>
    <t>住宅の所有の関係</t>
    <rPh sb="0" eb="1">
      <t>ジュウ</t>
    </rPh>
    <rPh sb="1" eb="2">
      <t>タク</t>
    </rPh>
    <rPh sb="3" eb="4">
      <t>トコロ</t>
    </rPh>
    <rPh sb="4" eb="5">
      <t>ユウ</t>
    </rPh>
    <rPh sb="6" eb="7">
      <t>セキ</t>
    </rPh>
    <rPh sb="7" eb="8">
      <t>カカリ</t>
    </rPh>
    <phoneticPr fontId="8"/>
  </si>
  <si>
    <t>総　数</t>
    <phoneticPr fontId="8"/>
  </si>
  <si>
    <t xml:space="preserve">高齢世帯の型 (3区分)
</t>
    <phoneticPr fontId="8"/>
  </si>
  <si>
    <t>25-H</t>
    <phoneticPr fontId="16"/>
  </si>
  <si>
    <t>65 歳 以 上 の者のみの世 帯 数</t>
    <rPh sb="3" eb="4">
      <t>サイ</t>
    </rPh>
    <phoneticPr fontId="16"/>
  </si>
  <si>
    <t>ST-1</t>
    <phoneticPr fontId="16"/>
  </si>
  <si>
    <t>＜再　掲＞</t>
    <rPh sb="1" eb="2">
      <t>サイ</t>
    </rPh>
    <rPh sb="3" eb="4">
      <t>ケイ</t>
    </rPh>
    <phoneticPr fontId="16"/>
  </si>
  <si>
    <t>25-G</t>
    <phoneticPr fontId="16"/>
  </si>
  <si>
    <t>高  齢 夫 婦 の い る 世 帯 数</t>
    <phoneticPr fontId="16"/>
  </si>
  <si>
    <t>Others</t>
    <phoneticPr fontId="16"/>
  </si>
  <si>
    <t>　そ　　　　 　の　 　　　　他</t>
    <rPh sb="15" eb="16">
      <t>タ</t>
    </rPh>
    <phoneticPr fontId="16"/>
  </si>
  <si>
    <t>　 65  歳    以    上  の　 者</t>
    <phoneticPr fontId="16"/>
  </si>
  <si>
    <t>25-D1</t>
  </si>
  <si>
    <t>　夫 婦 と 18  歳  未  満 及び</t>
    <rPh sb="19" eb="20">
      <t>オヨ</t>
    </rPh>
    <phoneticPr fontId="16"/>
  </si>
  <si>
    <t>25-C6</t>
  </si>
  <si>
    <t>　夫 婦 と 25  歳  以 上 の 者</t>
    <rPh sb="1" eb="2">
      <t>オット</t>
    </rPh>
    <rPh sb="3" eb="4">
      <t>フ</t>
    </rPh>
    <rPh sb="11" eb="12">
      <t>サイ</t>
    </rPh>
    <rPh sb="14" eb="15">
      <t>イ</t>
    </rPh>
    <rPh sb="16" eb="17">
      <t>ウエ</t>
    </rPh>
    <rPh sb="20" eb="21">
      <t>モノ</t>
    </rPh>
    <phoneticPr fontId="16"/>
  </si>
  <si>
    <t>25-C5</t>
  </si>
  <si>
    <t>　夫 婦 と 18 ～ 24  歳  の 者</t>
    <rPh sb="1" eb="2">
      <t>オット</t>
    </rPh>
    <rPh sb="3" eb="4">
      <t>フ</t>
    </rPh>
    <rPh sb="16" eb="17">
      <t>サイ</t>
    </rPh>
    <rPh sb="21" eb="22">
      <t>モノ</t>
    </rPh>
    <phoneticPr fontId="16"/>
  </si>
  <si>
    <t>25-C4</t>
  </si>
  <si>
    <t>　夫 婦 と 10 ～ 17  歳  の 者</t>
    <phoneticPr fontId="16"/>
  </si>
  <si>
    <t>25-C3</t>
  </si>
  <si>
    <t>　夫 婦 と ６ ～ ９  歳  の 者</t>
    <phoneticPr fontId="16"/>
  </si>
  <si>
    <t>25-C2</t>
  </si>
  <si>
    <t>　夫 婦 と ３ ～ ５  歳  の 者</t>
    <phoneticPr fontId="16"/>
  </si>
  <si>
    <t>25-C1</t>
  </si>
  <si>
    <t>　夫 婦 と ３  歳  未 満 の 者</t>
    <phoneticPr fontId="16"/>
  </si>
  <si>
    <t>25-B1a</t>
  </si>
  <si>
    <t>　　う ち  高    齢  　夫   婦　</t>
    <phoneticPr fontId="16"/>
  </si>
  <si>
    <t>25-B1</t>
  </si>
  <si>
    <t>　夫　　　　婦 　 　の  　　み</t>
    <phoneticPr fontId="16"/>
  </si>
  <si>
    <t>25-A2a</t>
  </si>
  <si>
    <t>　　う ち 75 歳 以 上 の 単 身</t>
    <rPh sb="9" eb="10">
      <t>サイ</t>
    </rPh>
    <rPh sb="11" eb="12">
      <t>イ</t>
    </rPh>
    <rPh sb="13" eb="14">
      <t>ウエ</t>
    </rPh>
    <rPh sb="17" eb="18">
      <t>タン</t>
    </rPh>
    <rPh sb="19" eb="20">
      <t>ミ</t>
    </rPh>
    <phoneticPr fontId="16"/>
  </si>
  <si>
    <t>25-A2</t>
  </si>
  <si>
    <t>　65　 歳　 以　 上  の 単　身</t>
    <phoneticPr fontId="16"/>
  </si>
  <si>
    <t>25-A1b</t>
  </si>
  <si>
    <t>　　30  ～  64   歳  の 単　身</t>
    <rPh sb="14" eb="15">
      <t>サイ</t>
    </rPh>
    <rPh sb="19" eb="20">
      <t>タン</t>
    </rPh>
    <rPh sb="21" eb="22">
      <t>ミ</t>
    </rPh>
    <phoneticPr fontId="16"/>
  </si>
  <si>
    <t>25-A1a</t>
  </si>
  <si>
    <t>　　30　 歳  未　満  の 単  身</t>
    <rPh sb="6" eb="7">
      <t>サイ</t>
    </rPh>
    <rPh sb="9" eb="10">
      <t>ミ</t>
    </rPh>
    <rPh sb="11" eb="12">
      <t>マン</t>
    </rPh>
    <rPh sb="16" eb="17">
      <t>タン</t>
    </rPh>
    <rPh sb="19" eb="20">
      <t>ミ</t>
    </rPh>
    <phoneticPr fontId="16"/>
  </si>
  <si>
    <t>25-A1</t>
  </si>
  <si>
    <t>　65　 歳 　未 　満  の 単　身</t>
    <phoneticPr fontId="16"/>
  </si>
  <si>
    <t>2)</t>
    <phoneticPr fontId="16"/>
  </si>
  <si>
    <t xml:space="preserve">54-Q </t>
  </si>
  <si>
    <t xml:space="preserve">持 ち 家に 居住する 主世帯総数  </t>
    <rPh sb="0" eb="1">
      <t>モ</t>
    </rPh>
    <rPh sb="4" eb="5">
      <t>イエ</t>
    </rPh>
    <rPh sb="7" eb="8">
      <t>キョ</t>
    </rPh>
    <rPh sb="8" eb="9">
      <t>ジュウ</t>
    </rPh>
    <rPh sb="12" eb="13">
      <t>シュ</t>
    </rPh>
    <rPh sb="13" eb="15">
      <t>セタイ</t>
    </rPh>
    <rPh sb="15" eb="16">
      <t>フサ</t>
    </rPh>
    <rPh sb="16" eb="17">
      <t>カズ</t>
    </rPh>
    <phoneticPr fontId="16"/>
  </si>
  <si>
    <t>1)</t>
    <phoneticPr fontId="13"/>
  </si>
  <si>
    <t>Total</t>
    <phoneticPr fontId="16"/>
  </si>
  <si>
    <t>Extended or changed room layout</t>
    <phoneticPr fontId="16"/>
  </si>
  <si>
    <t>Not extended or renovated, etc.</t>
    <phoneticPr fontId="16"/>
  </si>
  <si>
    <t xml:space="preserve">Renovated roof, exterior walls, etc. </t>
    <phoneticPr fontId="16"/>
  </si>
  <si>
    <t>Renovated interior parts such as ceiling, walls, floor</t>
    <phoneticPr fontId="13"/>
  </si>
  <si>
    <t>Renovated kitchen, toilet, bathroom, lavatory</t>
    <phoneticPr fontId="16"/>
  </si>
  <si>
    <r>
      <t>Type of household (14 Groups)</t>
    </r>
    <r>
      <rPr>
        <sz val="9"/>
        <rFont val="ＭＳ Ｐ明朝"/>
        <family val="1"/>
        <charset val="128"/>
      </rPr>
      <t/>
    </r>
    <phoneticPr fontId="13"/>
  </si>
  <si>
    <t xml:space="preserve">Reinforced walls, pillars, foundation, etc. </t>
    <phoneticPr fontId="16"/>
  </si>
  <si>
    <t xml:space="preserve">Installed insulation or condensation proofing on windows, walls, etc. </t>
    <phoneticPr fontId="16"/>
  </si>
  <si>
    <t>その他の
工事</t>
    <phoneticPr fontId="13"/>
  </si>
  <si>
    <t>窓・壁等の
断熱・結露
防止工事</t>
    <phoneticPr fontId="13"/>
  </si>
  <si>
    <t>壁・柱・
基礎等の
補強工事</t>
    <phoneticPr fontId="13"/>
  </si>
  <si>
    <t>屋根・
外壁等の
改修工事</t>
    <phoneticPr fontId="13"/>
  </si>
  <si>
    <t>天井・壁・
床等の内装
の改修工事</t>
    <rPh sb="9" eb="11">
      <t>ナイソウ</t>
    </rPh>
    <phoneticPr fontId="13"/>
  </si>
  <si>
    <t>台所・
トイレ・
浴室・
洗面所の
改修工事</t>
    <phoneticPr fontId="13"/>
  </si>
  <si>
    <t>増築・
間取り
の変更</t>
    <phoneticPr fontId="13"/>
  </si>
  <si>
    <t>総　数</t>
  </si>
  <si>
    <t>増改築・
改修工事
等をして
いない</t>
    <phoneticPr fontId="13"/>
  </si>
  <si>
    <t xml:space="preserve">世帯の型 (14区分)
</t>
    <phoneticPr fontId="13"/>
  </si>
  <si>
    <t>Others</t>
  </si>
  <si>
    <t>　　そ　　　　　の　　　　　他</t>
  </si>
  <si>
    <t>　　 及 び 65 歳  以  上 の 者</t>
  </si>
  <si>
    <t>　　夫　婦　と  18  歳  未  満</t>
  </si>
  <si>
    <t>　　夫　婦 と25 歳 以 上 の 者</t>
  </si>
  <si>
    <t>　　夫　婦 と18 ～ 24 歳 の 者</t>
  </si>
  <si>
    <t>　　夫　婦 と10 ～ 17 歳 の 者</t>
  </si>
  <si>
    <t>　　夫　婦 と６ ～ ９ 歳 の 者</t>
  </si>
  <si>
    <t>　　夫　婦 と３ ～ ５ 歳 の 者</t>
  </si>
  <si>
    <t>　　夫　婦 と３ 歳 未 満 の 者</t>
  </si>
  <si>
    <t>　　夫　　　婦　　　の　　　み</t>
  </si>
  <si>
    <t>　　　うち 75歳 以 上 の 単 身</t>
  </si>
  <si>
    <t>　　65　歳　以　上　の　単　身</t>
  </si>
  <si>
    <t>　　　30　～　64　歳 の 単　身</t>
  </si>
  <si>
    <t>　　　30　歳　未　満 の 単　身</t>
  </si>
  <si>
    <t>　　65　歳　未　満　の　単　身</t>
  </si>
  <si>
    <t>1)</t>
  </si>
  <si>
    <t xml:space="preserve">　　　う ち  高   齢   夫   婦 </t>
    <phoneticPr fontId="13"/>
  </si>
  <si>
    <t xml:space="preserve">54-C </t>
    <phoneticPr fontId="13"/>
  </si>
  <si>
    <t>主　　 世　　 帯　　 総　　 数</t>
    <rPh sb="0" eb="1">
      <t>シュ</t>
    </rPh>
    <rPh sb="4" eb="5">
      <t>ヨ</t>
    </rPh>
    <rPh sb="8" eb="9">
      <t>オビ</t>
    </rPh>
    <rPh sb="12" eb="13">
      <t>フサ</t>
    </rPh>
    <rPh sb="16" eb="17">
      <t>スウ</t>
    </rPh>
    <phoneticPr fontId="16"/>
  </si>
  <si>
    <t>Others</t>
    <phoneticPr fontId="13"/>
  </si>
  <si>
    <t>stories and over</t>
  </si>
  <si>
    <t>story</t>
    <phoneticPr fontId="13"/>
  </si>
  <si>
    <t>Total</t>
    <phoneticPr fontId="13"/>
  </si>
  <si>
    <t>Construction material (2 Groups) and
type of household (14 Groups)</t>
    <phoneticPr fontId="13"/>
  </si>
  <si>
    <t>６階建以上</t>
    <phoneticPr fontId="13"/>
  </si>
  <si>
    <t>３ ～ ５</t>
    <phoneticPr fontId="13"/>
  </si>
  <si>
    <t>２</t>
    <phoneticPr fontId="13"/>
  </si>
  <si>
    <t>１階建</t>
    <phoneticPr fontId="13"/>
  </si>
  <si>
    <t>総　数</t>
    <phoneticPr fontId="13"/>
  </si>
  <si>
    <t>２階建以上</t>
    <phoneticPr fontId="13"/>
  </si>
  <si>
    <t>その他</t>
    <phoneticPr fontId="13"/>
  </si>
  <si>
    <t xml:space="preserve">構造 (2区分),
世帯の型 (14区分)
</t>
    <phoneticPr fontId="13"/>
  </si>
  <si>
    <t>stories and over</t>
    <phoneticPr fontId="13"/>
  </si>
  <si>
    <t>stories</t>
    <phoneticPr fontId="13"/>
  </si>
  <si>
    <t xml:space="preserve">Type of household (14 Groups) and
construction material (2 Groups)
</t>
    <phoneticPr fontId="13"/>
  </si>
  <si>
    <r>
      <t>共同住宅　　　</t>
    </r>
    <r>
      <rPr>
        <sz val="9"/>
        <rFont val="Times New Roman"/>
        <family val="1"/>
      </rPr>
      <t>Apartments</t>
    </r>
    <phoneticPr fontId="13"/>
  </si>
  <si>
    <r>
      <t>長屋建　　　</t>
    </r>
    <r>
      <rPr>
        <sz val="9"/>
        <rFont val="Times New Roman"/>
        <family val="1"/>
      </rPr>
      <t>Tenement-houses</t>
    </r>
    <phoneticPr fontId="13"/>
  </si>
  <si>
    <r>
      <t>一戸建　　　</t>
    </r>
    <r>
      <rPr>
        <sz val="9"/>
        <rFont val="Times New Roman"/>
        <family val="1"/>
      </rPr>
      <t>Detached houses</t>
    </r>
    <phoneticPr fontId="13"/>
  </si>
  <si>
    <t xml:space="preserve">世帯の型 (14区分),
構造 (2区分)
</t>
    <phoneticPr fontId="13"/>
  </si>
  <si>
    <t>99_不詳</t>
  </si>
  <si>
    <t>06_1500万円以上</t>
  </si>
  <si>
    <t>05_1000～1500万円未満</t>
  </si>
  <si>
    <t>04_700～1000万円未満</t>
  </si>
  <si>
    <t>03_500～700万円未満</t>
  </si>
  <si>
    <t>02_300～500万円未満</t>
  </si>
  <si>
    <t>01_300万円未満</t>
  </si>
  <si>
    <t>00_総数</t>
  </si>
  <si>
    <t>世帯の年間収入階級</t>
  </si>
  <si>
    <t>7_７人以上</t>
  </si>
  <si>
    <t>6_６人</t>
  </si>
  <si>
    <t>5_５人</t>
  </si>
  <si>
    <t>4_４人</t>
  </si>
  <si>
    <t>3_３人</t>
  </si>
  <si>
    <t>2_２人</t>
  </si>
  <si>
    <t>1_１人</t>
  </si>
  <si>
    <t>世帯人員</t>
  </si>
  <si>
    <t>H20</t>
    <phoneticPr fontId="2"/>
  </si>
  <si>
    <t>H25</t>
    <phoneticPr fontId="2"/>
  </si>
  <si>
    <t>H30</t>
    <phoneticPr fontId="2"/>
  </si>
  <si>
    <t>主世帯総数</t>
    <rPh sb="0" eb="1">
      <t>シュ</t>
    </rPh>
    <rPh sb="1" eb="3">
      <t>セタイ</t>
    </rPh>
    <rPh sb="3" eb="5">
      <t>ソウスウ</t>
    </rPh>
    <phoneticPr fontId="2"/>
  </si>
  <si>
    <t>1_65歳以上の単身世帯</t>
    <phoneticPr fontId="2"/>
  </si>
  <si>
    <t>　　そ　の　他　の　住  宅</t>
    <rPh sb="6" eb="7">
      <t>タ</t>
    </rPh>
    <rPh sb="10" eb="11">
      <t>ジュウ</t>
    </rPh>
    <rPh sb="13" eb="14">
      <t>タク</t>
    </rPh>
    <phoneticPr fontId="0"/>
  </si>
  <si>
    <t>4-D2</t>
    <phoneticPr fontId="13"/>
  </si>
  <si>
    <t>　　売　却　用　の　住  宅</t>
  </si>
  <si>
    <t>4-D1</t>
    <phoneticPr fontId="13"/>
  </si>
  <si>
    <t>　　賃　貸　用　の　住  宅</t>
    <rPh sb="2" eb="3">
      <t>チン</t>
    </rPh>
    <rPh sb="4" eb="5">
      <t>カシ</t>
    </rPh>
    <rPh sb="6" eb="7">
      <t>ヨウ</t>
    </rPh>
    <rPh sb="10" eb="11">
      <t>ジュウ</t>
    </rPh>
    <rPh sb="13" eb="14">
      <t>タク</t>
    </rPh>
    <phoneticPr fontId="0"/>
  </si>
  <si>
    <t>4-C</t>
    <phoneticPr fontId="13"/>
  </si>
  <si>
    <t>　　二　 次　 的　 住　 宅</t>
    <rPh sb="2" eb="3">
      <t>ニ</t>
    </rPh>
    <rPh sb="5" eb="6">
      <t>ツギ</t>
    </rPh>
    <rPh sb="8" eb="9">
      <t>マト</t>
    </rPh>
    <rPh sb="11" eb="12">
      <t>ジュウ</t>
    </rPh>
    <rPh sb="14" eb="15">
      <t>タク</t>
    </rPh>
    <phoneticPr fontId="0"/>
  </si>
  <si>
    <t>14-B</t>
    <phoneticPr fontId="13"/>
  </si>
  <si>
    <t>　腐　朽 ･ 破　損　 な　し</t>
    <rPh sb="1" eb="2">
      <t>クサ</t>
    </rPh>
    <rPh sb="3" eb="4">
      <t>キュウ</t>
    </rPh>
    <rPh sb="7" eb="8">
      <t>ヤブ</t>
    </rPh>
    <rPh sb="9" eb="10">
      <t>ソン</t>
    </rPh>
    <phoneticPr fontId="0"/>
  </si>
  <si>
    <t>14-A</t>
    <phoneticPr fontId="13"/>
  </si>
  <si>
    <t>　腐　朽 ･ 破　損　 あ　り</t>
    <rPh sb="1" eb="2">
      <t>クサ</t>
    </rPh>
    <rPh sb="3" eb="4">
      <t>キュウ</t>
    </rPh>
    <rPh sb="7" eb="8">
      <t>ヤブ</t>
    </rPh>
    <rPh sb="9" eb="10">
      <t>ソン</t>
    </rPh>
    <phoneticPr fontId="0"/>
  </si>
  <si>
    <t>4-A</t>
    <phoneticPr fontId="13"/>
  </si>
  <si>
    <t>空　　き　　家　　総　　数</t>
    <rPh sb="0" eb="1">
      <t>ア</t>
    </rPh>
    <rPh sb="6" eb="7">
      <t>ヤ</t>
    </rPh>
    <rPh sb="9" eb="10">
      <t>フサ</t>
    </rPh>
    <rPh sb="12" eb="13">
      <t>カズ</t>
    </rPh>
    <phoneticPr fontId="0"/>
  </si>
  <si>
    <t>Non-wooden</t>
    <phoneticPr fontId="13"/>
  </si>
  <si>
    <t>Wooden</t>
    <phoneticPr fontId="13"/>
  </si>
  <si>
    <t>Situation of dilapidation (2 Groups) and
vacant status (4 Groups)</t>
    <phoneticPr fontId="13"/>
  </si>
  <si>
    <t>非木造</t>
    <rPh sb="0" eb="1">
      <t>ヒ</t>
    </rPh>
    <rPh sb="1" eb="3">
      <t>モクゾウ</t>
    </rPh>
    <phoneticPr fontId="7"/>
  </si>
  <si>
    <t>木　造</t>
    <rPh sb="0" eb="1">
      <t>キ</t>
    </rPh>
    <rPh sb="2" eb="3">
      <t>ヅクリ</t>
    </rPh>
    <phoneticPr fontId="7"/>
  </si>
  <si>
    <t>総　数</t>
    <rPh sb="0" eb="1">
      <t>フサ</t>
    </rPh>
    <rPh sb="2" eb="3">
      <t>カズ</t>
    </rPh>
    <phoneticPr fontId="7"/>
  </si>
  <si>
    <t>Tenement-houses, apartments and others</t>
    <phoneticPr fontId="13"/>
  </si>
  <si>
    <t>Detached houses</t>
    <phoneticPr fontId="13"/>
  </si>
  <si>
    <t>長屋建・共同住宅・その他</t>
    <phoneticPr fontId="7"/>
  </si>
  <si>
    <t>一戸建</t>
    <rPh sb="0" eb="2">
      <t>イッコ</t>
    </rPh>
    <rPh sb="2" eb="3">
      <t>ダテ</t>
    </rPh>
    <phoneticPr fontId="7"/>
  </si>
  <si>
    <t xml:space="preserve">腐朽・破損の有無 (2区分),
空き家の種類 (4区分)
</t>
    <phoneticPr fontId="13"/>
  </si>
  <si>
    <t xml:space="preserve">Vacant status (4 Groups) and
situation of dilapidation (2 Groups)
</t>
    <phoneticPr fontId="13"/>
  </si>
  <si>
    <t xml:space="preserve">空き家の種類 (4区分),
腐朽・破損の有無 (2区分)
</t>
    <phoneticPr fontId="13"/>
  </si>
  <si>
    <t>2_腐朽・破損なし</t>
  </si>
  <si>
    <t>2_非木造</t>
  </si>
  <si>
    <t>1_木造</t>
  </si>
  <si>
    <t>1_腐朽・破損あり</t>
  </si>
  <si>
    <t>建物の構造</t>
  </si>
  <si>
    <t>住宅の建て方</t>
  </si>
  <si>
    <t>腐朽・破損の有無</t>
  </si>
  <si>
    <t>戸</t>
  </si>
  <si>
    <t>4_その他の住宅</t>
  </si>
  <si>
    <t>3_売却用の住宅</t>
  </si>
  <si>
    <t>2_賃貸用の住宅</t>
  </si>
  <si>
    <t>1_二次的住宅</t>
  </si>
  <si>
    <t>空き家の種類</t>
  </si>
  <si>
    <t>空き家数</t>
  </si>
  <si>
    <t>20_長屋建・共同住宅・その他</t>
  </si>
  <si>
    <t>11_一戸建</t>
  </si>
  <si>
    <t>持ち家に居住する65歳以上の単身世帯数</t>
    <rPh sb="0" eb="1">
      <t>モ</t>
    </rPh>
    <rPh sb="2" eb="3">
      <t>ヤ</t>
    </rPh>
    <rPh sb="4" eb="6">
      <t>キョジュウ</t>
    </rPh>
    <rPh sb="18" eb="19">
      <t>スウ</t>
    </rPh>
    <phoneticPr fontId="2"/>
  </si>
  <si>
    <t>持ち家に居住する65歳以上の単身世帯率</t>
    <rPh sb="0" eb="1">
      <t>モ</t>
    </rPh>
    <rPh sb="2" eb="3">
      <t>ヤ</t>
    </rPh>
    <rPh sb="4" eb="6">
      <t>キョジュウ</t>
    </rPh>
    <rPh sb="18" eb="19">
      <t>リツ</t>
    </rPh>
    <phoneticPr fontId="2"/>
  </si>
  <si>
    <t>■持ち家に居住する65歳以上の単身世帯数・割合等の推移</t>
    <phoneticPr fontId="2"/>
  </si>
  <si>
    <t>（４）空き家の状況</t>
  </si>
  <si>
    <t>平成30年住宅・土地統計調査</t>
    <rPh sb="0" eb="2">
      <t>ヘイセイ</t>
    </rPh>
    <rPh sb="4" eb="5">
      <t>ネン</t>
    </rPh>
    <rPh sb="5" eb="7">
      <t>ジュウタク</t>
    </rPh>
    <rPh sb="8" eb="10">
      <t>トチ</t>
    </rPh>
    <rPh sb="10" eb="12">
      <t>トウケイ</t>
    </rPh>
    <rPh sb="12" eb="14">
      <t>チョウサ</t>
    </rPh>
    <phoneticPr fontId="2"/>
  </si>
  <si>
    <t>②持ち家に居住する単身の高齢者の推移</t>
    <phoneticPr fontId="2"/>
  </si>
  <si>
    <t>①主世帯総数【第42-1表】</t>
    <phoneticPr fontId="2"/>
  </si>
  <si>
    <t>②持ち家に居住する65歳以上の単身世帯数（持ち家高齢単身）【第93-3表】</t>
    <phoneticPr fontId="2"/>
  </si>
  <si>
    <t>①主世帯総数【第35表】</t>
    <phoneticPr fontId="2"/>
  </si>
  <si>
    <t>②持ち家に居住する65歳以上の単身世帯数（持ち家高齢単身）【第104表】</t>
    <phoneticPr fontId="2"/>
  </si>
  <si>
    <t>平成25年住宅・土地統計調査</t>
    <rPh sb="0" eb="2">
      <t>ヘイセイ</t>
    </rPh>
    <rPh sb="4" eb="5">
      <t>ネン</t>
    </rPh>
    <rPh sb="5" eb="7">
      <t>ジュウタク</t>
    </rPh>
    <rPh sb="8" eb="10">
      <t>トチ</t>
    </rPh>
    <rPh sb="10" eb="12">
      <t>トウケイ</t>
    </rPh>
    <rPh sb="12" eb="14">
      <t>チョウサ</t>
    </rPh>
    <phoneticPr fontId="2"/>
  </si>
  <si>
    <r>
      <t>一戸建　　　</t>
    </r>
    <r>
      <rPr>
        <sz val="9"/>
        <color theme="1"/>
        <rFont val="Times New Roman"/>
        <family val="1"/>
      </rPr>
      <t>Detached houses</t>
    </r>
    <phoneticPr fontId="13"/>
  </si>
  <si>
    <r>
      <t>長屋建　　　</t>
    </r>
    <r>
      <rPr>
        <sz val="9"/>
        <color theme="1"/>
        <rFont val="Times New Roman"/>
        <family val="1"/>
      </rPr>
      <t>Tenement-houses</t>
    </r>
    <phoneticPr fontId="13"/>
  </si>
  <si>
    <r>
      <t>共同住宅　　　</t>
    </r>
    <r>
      <rPr>
        <sz val="9"/>
        <color theme="1"/>
        <rFont val="Times New Roman"/>
        <family val="1"/>
      </rPr>
      <t>Apartments</t>
    </r>
    <phoneticPr fontId="13"/>
  </si>
  <si>
    <r>
      <t>増改築・改修工事等をした　　</t>
    </r>
    <r>
      <rPr>
        <sz val="9"/>
        <color theme="1"/>
        <rFont val="Times New Roman"/>
        <family val="1"/>
      </rPr>
      <t>Extended or renovated, etc.</t>
    </r>
    <rPh sb="0" eb="1">
      <t>ゾウ</t>
    </rPh>
    <rPh sb="1" eb="2">
      <t>アラタ</t>
    </rPh>
    <rPh sb="2" eb="3">
      <t>チク</t>
    </rPh>
    <rPh sb="4" eb="5">
      <t>アラタ</t>
    </rPh>
    <rPh sb="5" eb="6">
      <t>オサム</t>
    </rPh>
    <rPh sb="6" eb="7">
      <t>コウ</t>
    </rPh>
    <rPh sb="7" eb="8">
      <t>コト</t>
    </rPh>
    <rPh sb="8" eb="9">
      <t>トウ</t>
    </rPh>
    <phoneticPr fontId="16"/>
  </si>
  <si>
    <t>③戸建てのその他空き家数【第35-2表】</t>
    <rPh sb="1" eb="3">
      <t>コダ</t>
    </rPh>
    <phoneticPr fontId="2"/>
  </si>
  <si>
    <t>③戸建てのその他空き家数【第25表】</t>
    <phoneticPr fontId="2"/>
  </si>
  <si>
    <t>平成20年住宅・土地統計調査</t>
    <rPh sb="0" eb="2">
      <t>ヘイセイ</t>
    </rPh>
    <rPh sb="4" eb="5">
      <t>ネン</t>
    </rPh>
    <rPh sb="5" eb="7">
      <t>ジュウタク</t>
    </rPh>
    <rPh sb="8" eb="10">
      <t>トチ</t>
    </rPh>
    <rPh sb="10" eb="12">
      <t>トウケイ</t>
    </rPh>
    <rPh sb="12" eb="14">
      <t>チョウサ</t>
    </rPh>
    <phoneticPr fontId="2"/>
  </si>
  <si>
    <t>①主世帯総数【第28表】</t>
    <phoneticPr fontId="2"/>
  </si>
  <si>
    <t>②持ち家に居住する65歳以上の単身世帯数（持ち家高齢単身）【第41表】</t>
    <phoneticPr fontId="2"/>
  </si>
  <si>
    <t>③戸建てのその他空き家数【第22表】</t>
    <phoneticPr fontId="2"/>
  </si>
  <si>
    <t>戸建てのその他空き家数</t>
    <rPh sb="6" eb="7">
      <t>タ</t>
    </rPh>
    <rPh sb="7" eb="8">
      <t>ア</t>
    </rPh>
    <rPh sb="9" eb="10">
      <t>ヤ</t>
    </rPh>
    <rPh sb="10" eb="11">
      <t>スウ</t>
    </rPh>
    <phoneticPr fontId="2"/>
  </si>
  <si>
    <t>戸建てのその他空き家率</t>
    <rPh sb="6" eb="7">
      <t>タ</t>
    </rPh>
    <rPh sb="7" eb="8">
      <t>ア</t>
    </rPh>
    <rPh sb="9" eb="10">
      <t>ヤ</t>
    </rPh>
    <rPh sb="10" eb="11">
      <t>リツ</t>
    </rPh>
    <phoneticPr fontId="2"/>
  </si>
  <si>
    <t>XXXXX_市区町村名</t>
  </si>
  <si>
    <t>XXXXX_市区町村名</t>
    <rPh sb="6" eb="8">
      <t>シク</t>
    </rPh>
    <rPh sb="8" eb="10">
      <t>チョウソン</t>
    </rPh>
    <rPh sb="10" eb="11">
      <t>メイ</t>
    </rPh>
    <phoneticPr fontId="2"/>
  </si>
  <si>
    <t>XXX　 市区町村名</t>
  </si>
  <si>
    <t>XXX　 市区町村名</t>
    <rPh sb="5" eb="7">
      <t>シク</t>
    </rPh>
    <rPh sb="7" eb="9">
      <t>チョウソン</t>
    </rPh>
    <rPh sb="9" eb="10">
      <t>メイ</t>
    </rPh>
    <phoneticPr fontId="13"/>
  </si>
  <si>
    <t>XXX　 市区町村名</t>
    <phoneticPr fontId="2"/>
  </si>
  <si>
    <t>地域区分－全国・都道府県・市区町村</t>
    <phoneticPr fontId="2"/>
  </si>
  <si>
    <t>福生市</t>
    <rPh sb="0" eb="3">
      <t>フッサシ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</si>
</sst>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176" formatCode="\(@\)"/>
    <numFmt numFmtId="177" formatCode="###,###,###,###,##0;&quot;-&quot;##,###,###,###,##0"/>
    <numFmt numFmtId="178" formatCode="###,###,###,##0;&quot;-&quot;##,###,###,##0"/>
    <numFmt numFmtId="179" formatCode="##,###,###,###,###,##0;&quot;-&quot;#,###,###,###,###,##0"/>
    <numFmt numFmtId="180" formatCode="###,##0.00;&quot;-&quot;##,##0.00"/>
    <numFmt numFmtId="181" formatCode="\ ###,###,##0;&quot;-&quot;###,###,##0"/>
    <numFmt numFmtId="182" formatCode="\ ###,###,##0.00;&quot;-&quot;##,###,###,000"/>
    <numFmt numFmtId="183" formatCode="\ ###,###,###,##0;&quot;-&quot;###,###,###,##0"/>
    <numFmt numFmtId="184" formatCode="##,###,##0;&quot;-&quot;#,###,##0"/>
    <numFmt numFmtId="185" formatCode="##,###,###,##0;&quot;-&quot;#,###,###,##0"/>
    <numFmt numFmtId="186" formatCode="0.0%"/>
  </numFmts>
  <fonts count="30">
    <font>
      <sz val="11"/>
      <color theme="1"/>
      <name val="ＭＳ Ｐゴシック"/>
      <family val="2"/>
      <charset val="128"/>
    </font>
    <font>
      <sz val="10"/>
      <color theme="1"/>
      <name val="ＭＳ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0"/>
      <color rgb="FFFF0000"/>
      <name val="ＭＳゴシック"/>
      <family val="3"/>
      <charset val="128"/>
    </font>
    <font>
      <sz val="9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9"/>
      <name val="Times New Roman"/>
      <family val="1"/>
    </font>
    <font>
      <sz val="6"/>
      <name val="ＭＳ Ｐ明朝"/>
      <family val="1"/>
      <charset val="128"/>
    </font>
    <font>
      <sz val="9"/>
      <color indexed="8"/>
      <name val="ＭＳ ゴシック"/>
      <family val="3"/>
      <charset val="128"/>
    </font>
    <font>
      <sz val="6"/>
      <color indexed="8"/>
      <name val="ＭＳ 明朝"/>
      <family val="1"/>
      <charset val="128"/>
    </font>
    <font>
      <sz val="6"/>
      <color indexed="8"/>
      <name val="ＭＳ 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9"/>
      <name val="ＭＳ ゴシック"/>
      <family val="3"/>
      <charset val="128"/>
    </font>
    <font>
      <sz val="9"/>
      <color indexed="8"/>
      <name val="Times New Roman"/>
      <family val="1"/>
    </font>
    <font>
      <sz val="6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sz val="9"/>
      <color theme="1"/>
      <name val="Times New Roman"/>
      <family val="1"/>
    </font>
    <font>
      <sz val="9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9"/>
      <color theme="1"/>
      <name val="ＭＳ ゴシック"/>
      <family val="3"/>
      <charset val="128"/>
    </font>
    <font>
      <sz val="9"/>
      <name val="ＭＳ Ｐ明朝"/>
      <family val="1"/>
      <charset val="128"/>
    </font>
    <font>
      <sz val="9"/>
      <color rgb="FFFF0000"/>
      <name val="ＭＳ ゴシック"/>
      <family val="3"/>
      <charset val="128"/>
    </font>
    <font>
      <sz val="14"/>
      <color rgb="FF000000"/>
      <name val="ＭＳ ゴシック"/>
      <family val="3"/>
      <charset val="128"/>
    </font>
    <font>
      <sz val="14"/>
      <color theme="1"/>
      <name val="ＭＳ Ｐゴシック"/>
      <family val="2"/>
      <charset val="128"/>
    </font>
    <font>
      <sz val="16"/>
      <color theme="1"/>
      <name val="ＭＳ Ｐゴシック"/>
      <family val="2"/>
      <charset val="128"/>
    </font>
    <font>
      <b/>
      <sz val="10"/>
      <color rgb="FFFF0000"/>
      <name val="ＭＳゴシック"/>
      <family val="3"/>
      <charset val="128"/>
    </font>
    <font>
      <b/>
      <sz val="9"/>
      <color rgb="FFFF0000"/>
      <name val="ＭＳ ゴシック"/>
      <family val="3"/>
      <charset val="128"/>
    </font>
    <font>
      <sz val="10"/>
      <color theme="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99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6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5" fillId="0" borderId="0"/>
    <xf numFmtId="0" fontId="12" fillId="0" borderId="0">
      <alignment vertical="center"/>
    </xf>
    <xf numFmtId="0" fontId="12" fillId="0" borderId="0"/>
  </cellStyleXfs>
  <cellXfs count="398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top"/>
    </xf>
    <xf numFmtId="49" fontId="1" fillId="2" borderId="1" xfId="0" applyNumberFormat="1" applyFont="1" applyFill="1" applyBorder="1" applyAlignment="1">
      <alignment horizontal="left" vertical="top" wrapText="1"/>
    </xf>
    <xf numFmtId="176" fontId="1" fillId="2" borderId="1" xfId="0" applyNumberFormat="1" applyFont="1" applyFill="1" applyBorder="1" applyAlignment="1">
      <alignment horizontal="left" vertical="top" wrapText="1"/>
    </xf>
    <xf numFmtId="49" fontId="1" fillId="2" borderId="3" xfId="0" applyNumberFormat="1" applyFont="1" applyFill="1" applyBorder="1" applyAlignment="1">
      <alignment horizontal="left" vertical="top"/>
    </xf>
    <xf numFmtId="49" fontId="1" fillId="3" borderId="3" xfId="0" applyNumberFormat="1" applyFont="1" applyFill="1" applyBorder="1" applyAlignment="1">
      <alignment horizontal="left" vertical="top"/>
    </xf>
    <xf numFmtId="49" fontId="4" fillId="3" borderId="3" xfId="0" applyNumberFormat="1" applyFont="1" applyFill="1" applyBorder="1" applyAlignment="1">
      <alignment horizontal="left" vertical="top"/>
    </xf>
    <xf numFmtId="0" fontId="18" fillId="3" borderId="0" xfId="4" applyFont="1" applyFill="1" applyAlignment="1">
      <alignment horizontal="left" vertical="center"/>
    </xf>
    <xf numFmtId="0" fontId="19" fillId="3" borderId="0" xfId="4" applyFont="1" applyFill="1" applyAlignment="1">
      <alignment horizontal="left" vertical="center"/>
    </xf>
    <xf numFmtId="0" fontId="19" fillId="3" borderId="0" xfId="5" applyFont="1" applyFill="1" applyAlignment="1">
      <alignment horizontal="left" vertical="center"/>
    </xf>
    <xf numFmtId="0" fontId="18" fillId="3" borderId="0" xfId="5" applyFont="1" applyFill="1" applyAlignment="1">
      <alignment horizontal="left" vertical="center"/>
    </xf>
    <xf numFmtId="186" fontId="0" fillId="0" borderId="33" xfId="2" applyNumberFormat="1" applyFont="1" applyBorder="1">
      <alignment vertical="center"/>
    </xf>
    <xf numFmtId="186" fontId="0" fillId="0" borderId="34" xfId="2" applyNumberFormat="1" applyFont="1" applyBorder="1">
      <alignment vertical="center"/>
    </xf>
    <xf numFmtId="186" fontId="0" fillId="0" borderId="35" xfId="2" applyNumberFormat="1" applyFont="1" applyBorder="1">
      <alignment vertical="center"/>
    </xf>
    <xf numFmtId="38" fontId="0" fillId="0" borderId="27" xfId="1" applyFont="1" applyBorder="1">
      <alignment vertical="center"/>
    </xf>
    <xf numFmtId="38" fontId="0" fillId="0" borderId="28" xfId="1" applyFont="1" applyBorder="1">
      <alignment vertical="center"/>
    </xf>
    <xf numFmtId="38" fontId="0" fillId="0" borderId="29" xfId="1" applyFont="1" applyBorder="1">
      <alignment vertical="center"/>
    </xf>
    <xf numFmtId="38" fontId="0" fillId="0" borderId="30" xfId="1" applyFont="1" applyBorder="1">
      <alignment vertical="center"/>
    </xf>
    <xf numFmtId="38" fontId="0" fillId="0" borderId="31" xfId="1" applyFont="1" applyBorder="1">
      <alignment vertical="center"/>
    </xf>
    <xf numFmtId="38" fontId="0" fillId="0" borderId="32" xfId="1" applyFont="1" applyBorder="1">
      <alignment vertical="center"/>
    </xf>
    <xf numFmtId="0" fontId="0" fillId="4" borderId="1" xfId="0" applyFill="1" applyBorder="1" applyAlignment="1">
      <alignment horizontal="center" vertical="center"/>
    </xf>
    <xf numFmtId="0" fontId="0" fillId="4" borderId="27" xfId="0" applyFill="1" applyBorder="1" applyAlignment="1">
      <alignment horizontal="center" vertical="center"/>
    </xf>
    <xf numFmtId="0" fontId="0" fillId="4" borderId="28" xfId="0" applyFill="1" applyBorder="1" applyAlignment="1">
      <alignment horizontal="center" vertical="center"/>
    </xf>
    <xf numFmtId="0" fontId="0" fillId="4" borderId="29" xfId="0" applyFill="1" applyBorder="1" applyAlignment="1">
      <alignment horizontal="center" vertical="center"/>
    </xf>
    <xf numFmtId="0" fontId="0" fillId="4" borderId="1" xfId="0" applyFill="1" applyBorder="1">
      <alignment vertical="center"/>
    </xf>
    <xf numFmtId="0" fontId="0" fillId="4" borderId="25" xfId="0" applyFill="1" applyBorder="1">
      <alignment vertical="center"/>
    </xf>
    <xf numFmtId="0" fontId="0" fillId="4" borderId="26" xfId="0" applyFill="1" applyBorder="1">
      <alignment vertical="center"/>
    </xf>
    <xf numFmtId="0" fontId="24" fillId="0" borderId="0" xfId="0" applyFont="1">
      <alignment vertical="center"/>
    </xf>
    <xf numFmtId="0" fontId="25" fillId="0" borderId="0" xfId="0" applyFont="1">
      <alignment vertical="center"/>
    </xf>
    <xf numFmtId="49" fontId="1" fillId="3" borderId="12" xfId="0" applyNumberFormat="1" applyFont="1" applyFill="1" applyBorder="1" applyAlignment="1">
      <alignment horizontal="left" vertical="top"/>
    </xf>
    <xf numFmtId="0" fontId="0" fillId="0" borderId="0" xfId="0" applyFill="1">
      <alignment vertical="center"/>
    </xf>
    <xf numFmtId="0" fontId="26" fillId="0" borderId="0" xfId="0" applyFont="1" applyFill="1">
      <alignment vertical="center"/>
    </xf>
    <xf numFmtId="0" fontId="25" fillId="0" borderId="0" xfId="0" applyFont="1" applyFill="1">
      <alignment vertical="center"/>
    </xf>
    <xf numFmtId="0" fontId="5" fillId="0" borderId="2" xfId="4" applyFont="1" applyFill="1" applyBorder="1" applyAlignment="1">
      <alignment horizontal="center" vertical="top"/>
    </xf>
    <xf numFmtId="0" fontId="5" fillId="0" borderId="20" xfId="4" applyFont="1" applyFill="1" applyBorder="1" applyAlignment="1">
      <alignment horizontal="centerContinuous" vertical="top"/>
    </xf>
    <xf numFmtId="0" fontId="7" fillId="0" borderId="24" xfId="4" applyFont="1" applyFill="1" applyBorder="1" applyAlignment="1">
      <alignment horizontal="centerContinuous" vertical="top"/>
    </xf>
    <xf numFmtId="0" fontId="7" fillId="0" borderId="19" xfId="4" applyFont="1" applyFill="1" applyBorder="1" applyAlignment="1">
      <alignment horizontal="centerContinuous" vertical="top"/>
    </xf>
    <xf numFmtId="0" fontId="7" fillId="0" borderId="15" xfId="4" applyFont="1" applyFill="1" applyBorder="1" applyAlignment="1">
      <alignment horizontal="centerContinuous" vertical="top"/>
    </xf>
    <xf numFmtId="0" fontId="5" fillId="0" borderId="23" xfId="4" applyFont="1" applyFill="1" applyBorder="1" applyAlignment="1">
      <alignment horizontal="centerContinuous" vertical="top"/>
    </xf>
    <xf numFmtId="0" fontId="5" fillId="0" borderId="14" xfId="4" applyFont="1" applyFill="1" applyBorder="1" applyAlignment="1">
      <alignment horizontal="center" vertical="top"/>
    </xf>
    <xf numFmtId="0" fontId="5" fillId="0" borderId="0" xfId="4" applyFont="1" applyFill="1">
      <alignment vertical="center"/>
    </xf>
    <xf numFmtId="0" fontId="5" fillId="0" borderId="3" xfId="4" applyFont="1" applyFill="1" applyBorder="1">
      <alignment vertical="center"/>
    </xf>
    <xf numFmtId="0" fontId="5" fillId="0" borderId="15" xfId="4" applyFont="1" applyFill="1" applyBorder="1" applyAlignment="1">
      <alignment horizontal="center" vertical="top"/>
    </xf>
    <xf numFmtId="0" fontId="5" fillId="0" borderId="2" xfId="4" quotePrefix="1" applyFont="1" applyFill="1" applyBorder="1" applyAlignment="1">
      <alignment horizontal="center" vertical="top"/>
    </xf>
    <xf numFmtId="0" fontId="5" fillId="0" borderId="5" xfId="4" applyFont="1" applyFill="1" applyBorder="1">
      <alignment vertical="center"/>
    </xf>
    <xf numFmtId="0" fontId="7" fillId="0" borderId="3" xfId="4" applyFont="1" applyFill="1" applyBorder="1" applyAlignment="1">
      <alignment horizontal="center"/>
    </xf>
    <xf numFmtId="0" fontId="7" fillId="0" borderId="5" xfId="4" applyFont="1" applyFill="1" applyBorder="1" applyAlignment="1">
      <alignment horizontal="center"/>
    </xf>
    <xf numFmtId="0" fontId="7" fillId="0" borderId="3" xfId="4" applyFont="1" applyFill="1" applyBorder="1" applyAlignment="1"/>
    <xf numFmtId="0" fontId="7" fillId="0" borderId="0" xfId="4" applyFont="1" applyFill="1" applyAlignment="1">
      <alignment horizontal="center"/>
    </xf>
    <xf numFmtId="0" fontId="7" fillId="0" borderId="0" xfId="4" applyFont="1" applyFill="1">
      <alignment vertical="center"/>
    </xf>
    <xf numFmtId="49" fontId="7" fillId="0" borderId="0" xfId="4" applyNumberFormat="1" applyFont="1" applyFill="1" applyAlignment="1">
      <alignment horizontal="left" vertical="center"/>
    </xf>
    <xf numFmtId="0" fontId="5" fillId="0" borderId="0" xfId="4" applyFont="1" applyFill="1" applyAlignment="1">
      <alignment horizontal="left" vertical="center"/>
    </xf>
    <xf numFmtId="0" fontId="7" fillId="0" borderId="0" xfId="4" applyFont="1" applyFill="1" applyAlignment="1">
      <alignment horizontal="left" vertical="center"/>
    </xf>
    <xf numFmtId="0" fontId="5" fillId="0" borderId="15" xfId="3" applyFill="1" applyBorder="1" applyAlignment="1">
      <alignment horizontal="left"/>
    </xf>
    <xf numFmtId="179" fontId="6" fillId="0" borderId="36" xfId="3" applyNumberFormat="1" applyFont="1" applyFill="1" applyBorder="1" applyAlignment="1">
      <alignment horizontal="center" vertical="top"/>
    </xf>
    <xf numFmtId="178" fontId="6" fillId="0" borderId="17" xfId="3" applyNumberFormat="1" applyFont="1" applyFill="1" applyBorder="1" applyAlignment="1">
      <alignment horizontal="centerContinuous" vertical="top" wrapText="1"/>
    </xf>
    <xf numFmtId="0" fontId="5" fillId="0" borderId="16" xfId="3" applyFill="1" applyBorder="1" applyAlignment="1">
      <alignment horizontal="centerContinuous" vertical="center" wrapText="1"/>
    </xf>
    <xf numFmtId="0" fontId="5" fillId="0" borderId="15" xfId="3" applyFill="1" applyBorder="1" applyAlignment="1">
      <alignment horizontal="centerContinuous" vertical="center" wrapText="1"/>
    </xf>
    <xf numFmtId="49" fontId="6" fillId="0" borderId="0" xfId="3" applyNumberFormat="1" applyFont="1" applyFill="1" applyAlignment="1">
      <alignment vertical="center"/>
    </xf>
    <xf numFmtId="0" fontId="5" fillId="0" borderId="5" xfId="3" applyFill="1" applyBorder="1" applyAlignment="1">
      <alignment horizontal="left"/>
    </xf>
    <xf numFmtId="179" fontId="6" fillId="0" borderId="0" xfId="3" applyNumberFormat="1" applyFont="1" applyFill="1" applyAlignment="1">
      <alignment horizontal="center" vertical="center"/>
    </xf>
    <xf numFmtId="0" fontId="7" fillId="0" borderId="6" xfId="3" applyFont="1" applyFill="1" applyBorder="1" applyAlignment="1">
      <alignment horizontal="centerContinuous" wrapText="1"/>
    </xf>
    <xf numFmtId="0" fontId="5" fillId="0" borderId="13" xfId="3" applyFill="1" applyBorder="1" applyAlignment="1">
      <alignment horizontal="centerContinuous" vertical="center" wrapText="1"/>
    </xf>
    <xf numFmtId="0" fontId="5" fillId="0" borderId="4" xfId="3" applyFill="1" applyBorder="1" applyAlignment="1">
      <alignment horizontal="centerContinuous" vertical="center" wrapText="1"/>
    </xf>
    <xf numFmtId="179" fontId="6" fillId="0" borderId="8" xfId="3" applyNumberFormat="1" applyFont="1" applyFill="1" applyBorder="1" applyAlignment="1">
      <alignment horizontal="center" vertical="top"/>
    </xf>
    <xf numFmtId="183" fontId="6" fillId="0" borderId="8" xfId="3" applyNumberFormat="1" applyFont="1" applyFill="1" applyBorder="1" applyAlignment="1">
      <alignment horizontal="center" vertical="top"/>
    </xf>
    <xf numFmtId="183" fontId="6" fillId="0" borderId="3" xfId="3" applyNumberFormat="1" applyFont="1" applyFill="1" applyBorder="1" applyAlignment="1">
      <alignment horizontal="center" vertical="top"/>
    </xf>
    <xf numFmtId="177" fontId="6" fillId="0" borderId="0" xfId="3" applyNumberFormat="1" applyFont="1" applyFill="1" applyAlignment="1">
      <alignment horizontal="center" vertical="top"/>
    </xf>
    <xf numFmtId="177" fontId="6" fillId="0" borderId="9" xfId="3" applyNumberFormat="1" applyFont="1" applyFill="1" applyBorder="1" applyAlignment="1">
      <alignment horizontal="center" vertical="top"/>
    </xf>
    <xf numFmtId="179" fontId="6" fillId="0" borderId="8" xfId="3" applyNumberFormat="1" applyFont="1" applyFill="1" applyBorder="1" applyAlignment="1">
      <alignment horizontal="distributed" vertical="center" justifyLastLine="1"/>
    </xf>
    <xf numFmtId="183" fontId="6" fillId="0" borderId="8" xfId="3" applyNumberFormat="1" applyFont="1" applyFill="1" applyBorder="1" applyAlignment="1">
      <alignment horizontal="distributed" vertical="center" justifyLastLine="1"/>
    </xf>
    <xf numFmtId="183" fontId="6" fillId="0" borderId="3" xfId="3" applyNumberFormat="1" applyFont="1" applyFill="1" applyBorder="1" applyAlignment="1">
      <alignment horizontal="distributed" vertical="center" justifyLastLine="1"/>
    </xf>
    <xf numFmtId="177" fontId="6" fillId="0" borderId="0" xfId="3" applyNumberFormat="1" applyFont="1" applyFill="1" applyAlignment="1">
      <alignment horizontal="distributed" vertical="center" justifyLastLine="1"/>
    </xf>
    <xf numFmtId="177" fontId="6" fillId="0" borderId="9" xfId="3" applyNumberFormat="1" applyFont="1" applyFill="1" applyBorder="1" applyAlignment="1">
      <alignment horizontal="distributed" vertical="center" justifyLastLine="1"/>
    </xf>
    <xf numFmtId="182" fontId="6" fillId="0" borderId="8" xfId="3" applyNumberFormat="1" applyFont="1" applyFill="1" applyBorder="1" applyAlignment="1">
      <alignment horizontal="center" vertical="center"/>
    </xf>
    <xf numFmtId="0" fontId="7" fillId="0" borderId="5" xfId="3" applyFont="1" applyFill="1" applyBorder="1" applyAlignment="1">
      <alignment horizontal="left" vertical="top"/>
    </xf>
    <xf numFmtId="49" fontId="6" fillId="0" borderId="10" xfId="3" applyNumberFormat="1" applyFont="1" applyFill="1" applyBorder="1" applyAlignment="1">
      <alignment vertical="center"/>
    </xf>
    <xf numFmtId="49" fontId="6" fillId="0" borderId="9" xfId="3" applyNumberFormat="1" applyFont="1" applyFill="1" applyBorder="1" applyAlignment="1">
      <alignment vertical="center"/>
    </xf>
    <xf numFmtId="49" fontId="6" fillId="0" borderId="11" xfId="3" applyNumberFormat="1" applyFont="1" applyFill="1" applyBorder="1" applyAlignment="1">
      <alignment vertical="center"/>
    </xf>
    <xf numFmtId="49" fontId="15" fillId="0" borderId="0" xfId="3" applyNumberFormat="1" applyFont="1" applyFill="1" applyAlignment="1">
      <alignment vertical="center"/>
    </xf>
    <xf numFmtId="49" fontId="15" fillId="0" borderId="8" xfId="3" applyNumberFormat="1" applyFont="1" applyFill="1" applyBorder="1" applyAlignment="1">
      <alignment horizontal="center" vertical="center"/>
    </xf>
    <xf numFmtId="178" fontId="15" fillId="0" borderId="8" xfId="3" applyNumberFormat="1" applyFont="1" applyFill="1" applyBorder="1" applyAlignment="1">
      <alignment horizontal="center" vertical="center"/>
    </xf>
    <xf numFmtId="178" fontId="15" fillId="0" borderId="3" xfId="3" applyNumberFormat="1" applyFont="1" applyFill="1" applyBorder="1" applyAlignment="1">
      <alignment horizontal="center" vertical="center"/>
    </xf>
    <xf numFmtId="177" fontId="15" fillId="0" borderId="0" xfId="3" applyNumberFormat="1" applyFont="1" applyFill="1" applyAlignment="1">
      <alignment horizontal="center" vertical="center"/>
    </xf>
    <xf numFmtId="177" fontId="15" fillId="0" borderId="9" xfId="3" applyNumberFormat="1" applyFont="1" applyFill="1" applyBorder="1" applyAlignment="1">
      <alignment horizontal="center" vertical="center"/>
    </xf>
    <xf numFmtId="179" fontId="15" fillId="0" borderId="11" xfId="3" applyNumberFormat="1" applyFont="1" applyFill="1" applyBorder="1" applyAlignment="1">
      <alignment horizontal="center"/>
    </xf>
    <xf numFmtId="49" fontId="15" fillId="0" borderId="8" xfId="3" applyNumberFormat="1" applyFont="1" applyFill="1" applyBorder="1" applyAlignment="1">
      <alignment horizontal="center"/>
    </xf>
    <xf numFmtId="177" fontId="15" fillId="0" borderId="0" xfId="3" applyNumberFormat="1" applyFont="1" applyFill="1" applyAlignment="1">
      <alignment horizontal="center"/>
    </xf>
    <xf numFmtId="0" fontId="7" fillId="0" borderId="7" xfId="3" applyFont="1" applyFill="1" applyBorder="1" applyAlignment="1">
      <alignment horizontal="left" vertical="top"/>
    </xf>
    <xf numFmtId="0" fontId="5" fillId="0" borderId="0" xfId="3" applyFill="1" applyAlignment="1">
      <alignment vertical="center"/>
    </xf>
    <xf numFmtId="49" fontId="7" fillId="0" borderId="0" xfId="4" applyNumberFormat="1" applyFont="1" applyFill="1" applyBorder="1" applyAlignment="1">
      <alignment horizontal="left" vertical="center"/>
    </xf>
    <xf numFmtId="49" fontId="9" fillId="0" borderId="0" xfId="3" applyNumberFormat="1" applyFont="1" applyFill="1" applyAlignment="1">
      <alignment vertical="center"/>
    </xf>
    <xf numFmtId="0" fontId="5" fillId="0" borderId="0" xfId="3" applyFill="1" applyAlignment="1">
      <alignment horizontal="left" vertical="center"/>
    </xf>
    <xf numFmtId="0" fontId="7" fillId="0" borderId="0" xfId="3" applyFont="1" applyFill="1" applyBorder="1" applyAlignment="1">
      <alignment horizontal="left" vertical="center"/>
    </xf>
    <xf numFmtId="49" fontId="6" fillId="0" borderId="0" xfId="3" applyNumberFormat="1" applyFont="1" applyFill="1" applyAlignment="1">
      <alignment horizontal="left" vertical="center"/>
    </xf>
    <xf numFmtId="49" fontId="11" fillId="0" borderId="0" xfId="3" applyNumberFormat="1" applyFont="1" applyFill="1" applyAlignment="1">
      <alignment vertical="center"/>
    </xf>
    <xf numFmtId="49" fontId="10" fillId="0" borderId="0" xfId="3" applyNumberFormat="1" applyFont="1" applyFill="1" applyAlignment="1">
      <alignment vertical="center"/>
    </xf>
    <xf numFmtId="0" fontId="12" fillId="0" borderId="15" xfId="4" applyFill="1" applyBorder="1" applyAlignment="1">
      <alignment horizontal="left" wrapText="1"/>
    </xf>
    <xf numFmtId="0" fontId="5" fillId="0" borderId="14" xfId="4" applyFont="1" applyFill="1" applyBorder="1" applyAlignment="1">
      <alignment horizontal="centerContinuous" vertical="top"/>
    </xf>
    <xf numFmtId="0" fontId="5" fillId="0" borderId="19" xfId="4" applyFont="1" applyFill="1" applyBorder="1" applyAlignment="1">
      <alignment horizontal="centerContinuous" vertical="top"/>
    </xf>
    <xf numFmtId="0" fontId="12" fillId="0" borderId="0" xfId="4" applyFill="1">
      <alignment vertical="center"/>
    </xf>
    <xf numFmtId="0" fontId="12" fillId="0" borderId="5" xfId="4" applyFill="1" applyBorder="1" applyAlignment="1">
      <alignment horizontal="left" wrapText="1"/>
    </xf>
    <xf numFmtId="184" fontId="5" fillId="0" borderId="5" xfId="4" applyNumberFormat="1" applyFont="1" applyFill="1" applyBorder="1" applyAlignment="1">
      <alignment horizontal="right" vertical="center"/>
    </xf>
    <xf numFmtId="0" fontId="7" fillId="0" borderId="22" xfId="4" applyFont="1" applyFill="1" applyBorder="1" applyAlignment="1">
      <alignment horizontal="centerContinuous"/>
    </xf>
    <xf numFmtId="0" fontId="7" fillId="0" borderId="4" xfId="4" applyFont="1" applyFill="1" applyBorder="1" applyAlignment="1">
      <alignment horizontal="centerContinuous"/>
    </xf>
    <xf numFmtId="0" fontId="5" fillId="0" borderId="3" xfId="4" applyFont="1" applyFill="1" applyBorder="1" applyAlignment="1">
      <alignment horizontal="center" vertical="top"/>
    </xf>
    <xf numFmtId="0" fontId="12" fillId="0" borderId="5" xfId="4" applyFill="1" applyBorder="1" applyAlignment="1">
      <alignment horizontal="left" vertical="top" wrapText="1"/>
    </xf>
    <xf numFmtId="184" fontId="12" fillId="0" borderId="5" xfId="4" applyNumberFormat="1" applyFill="1" applyBorder="1" applyAlignment="1">
      <alignment horizontal="right" vertical="center"/>
    </xf>
    <xf numFmtId="184" fontId="12" fillId="0" borderId="3" xfId="4" applyNumberFormat="1" applyFill="1" applyBorder="1" applyAlignment="1">
      <alignment horizontal="right" vertical="center"/>
    </xf>
    <xf numFmtId="0" fontId="7" fillId="0" borderId="12" xfId="4" applyFont="1" applyFill="1" applyBorder="1" applyAlignment="1">
      <alignment horizontal="center"/>
    </xf>
    <xf numFmtId="0" fontId="12" fillId="0" borderId="7" xfId="4" applyFill="1" applyBorder="1" applyAlignment="1">
      <alignment horizontal="left" vertical="top" wrapText="1"/>
    </xf>
    <xf numFmtId="0" fontId="7" fillId="0" borderId="0" xfId="4" applyFont="1" applyFill="1" applyBorder="1" applyAlignment="1">
      <alignment horizontal="left" vertical="center"/>
    </xf>
    <xf numFmtId="49" fontId="1" fillId="2" borderId="12" xfId="0" applyNumberFormat="1" applyFont="1" applyFill="1" applyBorder="1" applyAlignment="1">
      <alignment horizontal="left" vertical="top"/>
    </xf>
    <xf numFmtId="37" fontId="1" fillId="3" borderId="37" xfId="0" applyNumberFormat="1" applyFont="1" applyFill="1" applyBorder="1" applyAlignment="1">
      <alignment horizontal="right"/>
    </xf>
    <xf numFmtId="37" fontId="1" fillId="3" borderId="38" xfId="0" applyNumberFormat="1" applyFont="1" applyFill="1" applyBorder="1" applyAlignment="1">
      <alignment horizontal="right"/>
    </xf>
    <xf numFmtId="37" fontId="1" fillId="0" borderId="39" xfId="0" applyNumberFormat="1" applyFont="1" applyBorder="1" applyAlignment="1">
      <alignment horizontal="right"/>
    </xf>
    <xf numFmtId="37" fontId="1" fillId="0" borderId="0" xfId="0" applyNumberFormat="1" applyFont="1" applyBorder="1" applyAlignment="1">
      <alignment horizontal="right"/>
    </xf>
    <xf numFmtId="37" fontId="1" fillId="0" borderId="40" xfId="0" quotePrefix="1" applyNumberFormat="1" applyFont="1" applyBorder="1" applyAlignment="1">
      <alignment horizontal="right"/>
    </xf>
    <xf numFmtId="37" fontId="1" fillId="0" borderId="40" xfId="0" applyNumberFormat="1" applyFont="1" applyBorder="1" applyAlignment="1">
      <alignment horizontal="right"/>
    </xf>
    <xf numFmtId="37" fontId="1" fillId="0" borderId="0" xfId="0" quotePrefix="1" applyNumberFormat="1" applyFont="1" applyBorder="1" applyAlignment="1">
      <alignment horizontal="right"/>
    </xf>
    <xf numFmtId="37" fontId="1" fillId="0" borderId="41" xfId="0" applyNumberFormat="1" applyFont="1" applyBorder="1" applyAlignment="1">
      <alignment horizontal="right"/>
    </xf>
    <xf numFmtId="37" fontId="1" fillId="0" borderId="42" xfId="0" applyNumberFormat="1" applyFont="1" applyBorder="1" applyAlignment="1">
      <alignment horizontal="right"/>
    </xf>
    <xf numFmtId="37" fontId="1" fillId="0" borderId="42" xfId="0" quotePrefix="1" applyNumberFormat="1" applyFont="1" applyBorder="1" applyAlignment="1">
      <alignment horizontal="right"/>
    </xf>
    <xf numFmtId="37" fontId="1" fillId="0" borderId="43" xfId="0" quotePrefix="1" applyNumberFormat="1" applyFont="1" applyBorder="1" applyAlignment="1">
      <alignment horizontal="right"/>
    </xf>
    <xf numFmtId="39" fontId="1" fillId="0" borderId="38" xfId="0" applyNumberFormat="1" applyFont="1" applyBorder="1" applyAlignment="1">
      <alignment horizontal="right"/>
    </xf>
    <xf numFmtId="39" fontId="1" fillId="0" borderId="40" xfId="0" applyNumberFormat="1" applyFont="1" applyBorder="1" applyAlignment="1">
      <alignment horizontal="right"/>
    </xf>
    <xf numFmtId="39" fontId="1" fillId="3" borderId="40" xfId="0" applyNumberFormat="1" applyFont="1" applyFill="1" applyBorder="1" applyAlignment="1">
      <alignment horizontal="right"/>
    </xf>
    <xf numFmtId="39" fontId="1" fillId="0" borderId="43" xfId="0" applyNumberFormat="1" applyFont="1" applyBorder="1" applyAlignment="1">
      <alignment horizontal="right"/>
    </xf>
    <xf numFmtId="37" fontId="1" fillId="3" borderId="44" xfId="0" applyNumberFormat="1" applyFont="1" applyFill="1" applyBorder="1" applyAlignment="1">
      <alignment horizontal="right"/>
    </xf>
    <xf numFmtId="37" fontId="1" fillId="0" borderId="39" xfId="0" quotePrefix="1" applyNumberFormat="1" applyFont="1" applyBorder="1" applyAlignment="1">
      <alignment horizontal="right"/>
    </xf>
    <xf numFmtId="37" fontId="27" fillId="3" borderId="44" xfId="0" applyNumberFormat="1" applyFont="1" applyFill="1" applyBorder="1" applyAlignment="1">
      <alignment horizontal="right"/>
    </xf>
    <xf numFmtId="37" fontId="1" fillId="3" borderId="39" xfId="0" applyNumberFormat="1" applyFont="1" applyFill="1" applyBorder="1" applyAlignment="1">
      <alignment horizontal="right"/>
    </xf>
    <xf numFmtId="37" fontId="27" fillId="3" borderId="39" xfId="0" applyNumberFormat="1" applyFont="1" applyFill="1" applyBorder="1" applyAlignment="1">
      <alignment horizontal="right"/>
    </xf>
    <xf numFmtId="0" fontId="0" fillId="0" borderId="0" xfId="0" applyFont="1" applyFill="1">
      <alignment vertical="center"/>
    </xf>
    <xf numFmtId="0" fontId="19" fillId="0" borderId="0" xfId="4" applyFont="1" applyFill="1" applyAlignment="1">
      <alignment horizontal="left" vertical="center"/>
    </xf>
    <xf numFmtId="0" fontId="18" fillId="0" borderId="0" xfId="4" applyFont="1" applyFill="1" applyAlignment="1">
      <alignment horizontal="left" vertical="center"/>
    </xf>
    <xf numFmtId="0" fontId="18" fillId="0" borderId="0" xfId="4" applyFont="1" applyFill="1" applyBorder="1" applyAlignment="1">
      <alignment horizontal="left" vertical="center"/>
    </xf>
    <xf numFmtId="0" fontId="19" fillId="0" borderId="0" xfId="4" applyFont="1" applyFill="1">
      <alignment vertical="center"/>
    </xf>
    <xf numFmtId="0" fontId="7" fillId="0" borderId="0" xfId="4" applyFont="1" applyFill="1" applyBorder="1" applyAlignment="1">
      <alignment horizontal="center"/>
    </xf>
    <xf numFmtId="183" fontId="14" fillId="0" borderId="37" xfId="4" quotePrefix="1" applyNumberFormat="1" applyFont="1" applyFill="1" applyBorder="1" applyAlignment="1">
      <alignment horizontal="right" vertical="center"/>
    </xf>
    <xf numFmtId="183" fontId="14" fillId="0" borderId="38" xfId="4" quotePrefix="1" applyNumberFormat="1" applyFont="1" applyFill="1" applyBorder="1" applyAlignment="1">
      <alignment horizontal="right" vertical="center"/>
    </xf>
    <xf numFmtId="183" fontId="14" fillId="0" borderId="0" xfId="4" quotePrefix="1" applyNumberFormat="1" applyFont="1" applyFill="1" applyBorder="1" applyAlignment="1">
      <alignment horizontal="right" vertical="center"/>
    </xf>
    <xf numFmtId="183" fontId="14" fillId="0" borderId="40" xfId="4" quotePrefix="1" applyNumberFormat="1" applyFont="1" applyFill="1" applyBorder="1" applyAlignment="1">
      <alignment horizontal="right" vertical="center"/>
    </xf>
    <xf numFmtId="183" fontId="14" fillId="0" borderId="42" xfId="4" quotePrefix="1" applyNumberFormat="1" applyFont="1" applyFill="1" applyBorder="1" applyAlignment="1">
      <alignment horizontal="right" vertical="center"/>
    </xf>
    <xf numFmtId="183" fontId="14" fillId="0" borderId="43" xfId="4" quotePrefix="1" applyNumberFormat="1" applyFont="1" applyFill="1" applyBorder="1" applyAlignment="1">
      <alignment horizontal="right" vertical="center"/>
    </xf>
    <xf numFmtId="0" fontId="18" fillId="3" borderId="0" xfId="4" applyFont="1" applyFill="1" applyBorder="1" applyAlignment="1">
      <alignment horizontal="left" vertical="center"/>
    </xf>
    <xf numFmtId="183" fontId="21" fillId="3" borderId="0" xfId="4" quotePrefix="1" applyNumberFormat="1" applyFont="1" applyFill="1" applyBorder="1" applyAlignment="1">
      <alignment horizontal="right" vertical="center"/>
    </xf>
    <xf numFmtId="183" fontId="21" fillId="3" borderId="40" xfId="4" quotePrefix="1" applyNumberFormat="1" applyFont="1" applyFill="1" applyBorder="1" applyAlignment="1">
      <alignment horizontal="right" vertical="center"/>
    </xf>
    <xf numFmtId="179" fontId="6" fillId="0" borderId="8" xfId="3" applyNumberFormat="1" applyFont="1" applyFill="1" applyBorder="1" applyAlignment="1">
      <alignment horizontal="center" vertical="center"/>
    </xf>
    <xf numFmtId="49" fontId="6" fillId="0" borderId="8" xfId="3" applyNumberFormat="1" applyFont="1" applyFill="1" applyBorder="1" applyAlignment="1">
      <alignment horizontal="center" vertical="center"/>
    </xf>
    <xf numFmtId="178" fontId="6" fillId="0" borderId="8" xfId="3" applyNumberFormat="1" applyFont="1" applyFill="1" applyBorder="1" applyAlignment="1">
      <alignment horizontal="center" vertical="center"/>
    </xf>
    <xf numFmtId="178" fontId="6" fillId="0" borderId="3" xfId="3" applyNumberFormat="1" applyFont="1" applyFill="1" applyBorder="1" applyAlignment="1">
      <alignment horizontal="center" vertical="center"/>
    </xf>
    <xf numFmtId="177" fontId="6" fillId="0" borderId="0" xfId="3" applyNumberFormat="1" applyFont="1" applyFill="1" applyBorder="1" applyAlignment="1">
      <alignment horizontal="center" vertical="center"/>
    </xf>
    <xf numFmtId="177" fontId="6" fillId="0" borderId="9" xfId="3" applyNumberFormat="1" applyFont="1" applyFill="1" applyBorder="1" applyAlignment="1">
      <alignment horizontal="center" vertical="center"/>
    </xf>
    <xf numFmtId="181" fontId="9" fillId="0" borderId="44" xfId="3" applyNumberFormat="1" applyFont="1" applyFill="1" applyBorder="1" applyAlignment="1">
      <alignment horizontal="right" vertical="center"/>
    </xf>
    <xf numFmtId="181" fontId="9" fillId="0" borderId="37" xfId="3" applyNumberFormat="1" applyFont="1" applyFill="1" applyBorder="1" applyAlignment="1">
      <alignment horizontal="right" vertical="center"/>
    </xf>
    <xf numFmtId="180" fontId="9" fillId="0" borderId="38" xfId="3" applyNumberFormat="1" applyFont="1" applyFill="1" applyBorder="1" applyAlignment="1">
      <alignment horizontal="right" vertical="center"/>
    </xf>
    <xf numFmtId="181" fontId="9" fillId="0" borderId="39" xfId="3" quotePrefix="1" applyNumberFormat="1" applyFont="1" applyFill="1" applyBorder="1" applyAlignment="1">
      <alignment horizontal="right" vertical="center"/>
    </xf>
    <xf numFmtId="181" fontId="9" fillId="0" borderId="0" xfId="3" quotePrefix="1" applyNumberFormat="1" applyFont="1" applyFill="1" applyBorder="1" applyAlignment="1">
      <alignment horizontal="right" vertical="center"/>
    </xf>
    <xf numFmtId="180" fontId="9" fillId="0" borderId="40" xfId="3" quotePrefix="1" applyNumberFormat="1" applyFont="1" applyFill="1" applyBorder="1" applyAlignment="1">
      <alignment horizontal="right" vertical="center"/>
    </xf>
    <xf numFmtId="181" fontId="9" fillId="0" borderId="39" xfId="3" applyNumberFormat="1" applyFont="1" applyFill="1" applyBorder="1" applyAlignment="1">
      <alignment horizontal="right" vertical="center"/>
    </xf>
    <xf numFmtId="181" fontId="9" fillId="0" borderId="0" xfId="3" applyNumberFormat="1" applyFont="1" applyFill="1" applyBorder="1" applyAlignment="1">
      <alignment horizontal="right" vertical="center"/>
    </xf>
    <xf numFmtId="180" fontId="9" fillId="0" borderId="40" xfId="3" applyNumberFormat="1" applyFont="1" applyFill="1" applyBorder="1" applyAlignment="1">
      <alignment horizontal="right" vertical="center"/>
    </xf>
    <xf numFmtId="181" fontId="9" fillId="0" borderId="41" xfId="3" quotePrefix="1" applyNumberFormat="1" applyFont="1" applyFill="1" applyBorder="1" applyAlignment="1">
      <alignment horizontal="right" vertical="center"/>
    </xf>
    <xf numFmtId="181" fontId="9" fillId="0" borderId="42" xfId="3" quotePrefix="1" applyNumberFormat="1" applyFont="1" applyFill="1" applyBorder="1" applyAlignment="1">
      <alignment horizontal="right" vertical="center"/>
    </xf>
    <xf numFmtId="180" fontId="9" fillId="0" borderId="43" xfId="3" quotePrefix="1" applyNumberFormat="1" applyFont="1" applyFill="1" applyBorder="1" applyAlignment="1">
      <alignment horizontal="right" vertical="center"/>
    </xf>
    <xf numFmtId="184" fontId="12" fillId="0" borderId="12" xfId="4" applyNumberFormat="1" applyFill="1" applyBorder="1" applyAlignment="1">
      <alignment horizontal="right" vertical="center"/>
    </xf>
    <xf numFmtId="185" fontId="14" fillId="0" borderId="44" xfId="4" applyNumberFormat="1" applyFont="1" applyFill="1" applyBorder="1" applyAlignment="1">
      <alignment horizontal="right" vertical="center"/>
    </xf>
    <xf numFmtId="185" fontId="14" fillId="0" borderId="37" xfId="4" applyNumberFormat="1" applyFont="1" applyFill="1" applyBorder="1" applyAlignment="1">
      <alignment horizontal="right" vertical="center"/>
    </xf>
    <xf numFmtId="185" fontId="14" fillId="0" borderId="38" xfId="4" applyNumberFormat="1" applyFont="1" applyFill="1" applyBorder="1" applyAlignment="1">
      <alignment horizontal="right" vertical="center"/>
    </xf>
    <xf numFmtId="185" fontId="14" fillId="0" borderId="39" xfId="4" quotePrefix="1" applyNumberFormat="1" applyFont="1" applyFill="1" applyBorder="1" applyAlignment="1">
      <alignment horizontal="right" vertical="center"/>
    </xf>
    <xf numFmtId="185" fontId="14" fillId="0" borderId="0" xfId="4" quotePrefix="1" applyNumberFormat="1" applyFont="1" applyFill="1" applyBorder="1" applyAlignment="1">
      <alignment horizontal="right" vertical="center"/>
    </xf>
    <xf numFmtId="185" fontId="14" fillId="0" borderId="40" xfId="4" quotePrefix="1" applyNumberFormat="1" applyFont="1" applyFill="1" applyBorder="1" applyAlignment="1">
      <alignment horizontal="right" vertical="center"/>
    </xf>
    <xf numFmtId="185" fontId="14" fillId="0" borderId="41" xfId="4" quotePrefix="1" applyNumberFormat="1" applyFont="1" applyFill="1" applyBorder="1" applyAlignment="1">
      <alignment horizontal="right" vertical="center"/>
    </xf>
    <xf numFmtId="185" fontId="14" fillId="0" borderId="42" xfId="4" quotePrefix="1" applyNumberFormat="1" applyFont="1" applyFill="1" applyBorder="1" applyAlignment="1">
      <alignment horizontal="right" vertical="center"/>
    </xf>
    <xf numFmtId="185" fontId="14" fillId="0" borderId="43" xfId="4" quotePrefix="1" applyNumberFormat="1" applyFont="1" applyFill="1" applyBorder="1" applyAlignment="1">
      <alignment horizontal="right" vertical="center"/>
    </xf>
    <xf numFmtId="0" fontId="19" fillId="3" borderId="0" xfId="3" applyFont="1" applyFill="1" applyAlignment="1">
      <alignment horizontal="left" vertical="center"/>
    </xf>
    <xf numFmtId="0" fontId="18" fillId="3" borderId="0" xfId="3" applyFont="1" applyFill="1" applyBorder="1" applyAlignment="1">
      <alignment horizontal="left" vertical="center"/>
    </xf>
    <xf numFmtId="181" fontId="21" fillId="3" borderId="39" xfId="3" quotePrefix="1" applyNumberFormat="1" applyFont="1" applyFill="1" applyBorder="1" applyAlignment="1">
      <alignment horizontal="right" vertical="center"/>
    </xf>
    <xf numFmtId="181" fontId="21" fillId="3" borderId="0" xfId="3" quotePrefix="1" applyNumberFormat="1" applyFont="1" applyFill="1" applyBorder="1" applyAlignment="1">
      <alignment horizontal="right" vertical="center"/>
    </xf>
    <xf numFmtId="180" fontId="21" fillId="3" borderId="40" xfId="3" quotePrefix="1" applyNumberFormat="1" applyFont="1" applyFill="1" applyBorder="1" applyAlignment="1">
      <alignment horizontal="right" vertical="center"/>
    </xf>
    <xf numFmtId="49" fontId="21" fillId="0" borderId="0" xfId="3" applyNumberFormat="1" applyFont="1" applyFill="1" applyAlignment="1">
      <alignment vertical="center"/>
    </xf>
    <xf numFmtId="0" fontId="19" fillId="0" borderId="0" xfId="3" applyFont="1" applyFill="1" applyAlignment="1">
      <alignment vertical="center"/>
    </xf>
    <xf numFmtId="185" fontId="21" fillId="3" borderId="39" xfId="4" quotePrefix="1" applyNumberFormat="1" applyFont="1" applyFill="1" applyBorder="1" applyAlignment="1">
      <alignment horizontal="right" vertical="center"/>
    </xf>
    <xf numFmtId="185" fontId="21" fillId="3" borderId="0" xfId="4" quotePrefix="1" applyNumberFormat="1" applyFont="1" applyFill="1" applyBorder="1" applyAlignment="1">
      <alignment horizontal="right" vertical="center"/>
    </xf>
    <xf numFmtId="185" fontId="21" fillId="3" borderId="40" xfId="4" quotePrefix="1" applyNumberFormat="1" applyFont="1" applyFill="1" applyBorder="1" applyAlignment="1">
      <alignment horizontal="right" vertical="center"/>
    </xf>
    <xf numFmtId="0" fontId="17" fillId="0" borderId="0" xfId="4" applyFont="1" applyFill="1">
      <alignment vertical="center"/>
    </xf>
    <xf numFmtId="181" fontId="28" fillId="3" borderId="0" xfId="3" quotePrefix="1" applyNumberFormat="1" applyFont="1" applyFill="1" applyBorder="1" applyAlignment="1">
      <alignment horizontal="right" vertical="center"/>
    </xf>
    <xf numFmtId="183" fontId="28" fillId="3" borderId="39" xfId="4" quotePrefix="1" applyNumberFormat="1" applyFont="1" applyFill="1" applyBorder="1" applyAlignment="1">
      <alignment horizontal="right" vertical="center"/>
    </xf>
    <xf numFmtId="179" fontId="6" fillId="3" borderId="17" xfId="3" applyNumberFormat="1" applyFont="1" applyFill="1" applyBorder="1" applyAlignment="1">
      <alignment horizontal="centerContinuous" vertical="top" wrapText="1"/>
    </xf>
    <xf numFmtId="0" fontId="7" fillId="3" borderId="6" xfId="3" applyFont="1" applyFill="1" applyBorder="1" applyAlignment="1">
      <alignment horizontal="centerContinuous" wrapText="1"/>
    </xf>
    <xf numFmtId="179" fontId="6" fillId="3" borderId="8" xfId="3" applyNumberFormat="1" applyFont="1" applyFill="1" applyBorder="1" applyAlignment="1">
      <alignment horizontal="center" vertical="top"/>
    </xf>
    <xf numFmtId="179" fontId="6" fillId="3" borderId="8" xfId="3" applyNumberFormat="1" applyFont="1" applyFill="1" applyBorder="1" applyAlignment="1">
      <alignment horizontal="distributed" vertical="center" justifyLastLine="1"/>
    </xf>
    <xf numFmtId="49" fontId="6" fillId="3" borderId="10" xfId="3" applyNumberFormat="1" applyFont="1" applyFill="1" applyBorder="1" applyAlignment="1">
      <alignment vertical="center"/>
    </xf>
    <xf numFmtId="179" fontId="6" fillId="3" borderId="8" xfId="3" applyNumberFormat="1" applyFont="1" applyFill="1" applyBorder="1" applyAlignment="1">
      <alignment horizontal="center" vertical="center"/>
    </xf>
    <xf numFmtId="181" fontId="9" fillId="3" borderId="37" xfId="3" applyNumberFormat="1" applyFont="1" applyFill="1" applyBorder="1" applyAlignment="1">
      <alignment horizontal="right" vertical="center"/>
    </xf>
    <xf numFmtId="181" fontId="9" fillId="3" borderId="0" xfId="3" quotePrefix="1" applyNumberFormat="1" applyFont="1" applyFill="1" applyBorder="1" applyAlignment="1">
      <alignment horizontal="right" vertical="center"/>
    </xf>
    <xf numFmtId="181" fontId="9" fillId="3" borderId="0" xfId="3" applyNumberFormat="1" applyFont="1" applyFill="1" applyBorder="1" applyAlignment="1">
      <alignment horizontal="right" vertical="center"/>
    </xf>
    <xf numFmtId="181" fontId="9" fillId="3" borderId="42" xfId="3" quotePrefix="1" applyNumberFormat="1" applyFont="1" applyFill="1" applyBorder="1" applyAlignment="1">
      <alignment horizontal="right" vertical="center"/>
    </xf>
    <xf numFmtId="0" fontId="5" fillId="3" borderId="18" xfId="3" applyFill="1" applyBorder="1" applyAlignment="1">
      <alignment horizontal="centerContinuous" vertical="center" wrapText="1"/>
    </xf>
    <xf numFmtId="0" fontId="5" fillId="3" borderId="13" xfId="3" applyFill="1" applyBorder="1" applyAlignment="1">
      <alignment horizontal="centerContinuous" vertical="center" wrapText="1"/>
    </xf>
    <xf numFmtId="0" fontId="5" fillId="3" borderId="2" xfId="4" applyFont="1" applyFill="1" applyBorder="1" applyAlignment="1">
      <alignment horizontal="center" vertical="top"/>
    </xf>
    <xf numFmtId="0" fontId="5" fillId="3" borderId="3" xfId="4" applyFont="1" applyFill="1" applyBorder="1">
      <alignment vertical="center"/>
    </xf>
    <xf numFmtId="0" fontId="7" fillId="3" borderId="3" xfId="4" applyFont="1" applyFill="1" applyBorder="1" applyAlignment="1">
      <alignment horizontal="center"/>
    </xf>
    <xf numFmtId="183" fontId="14" fillId="3" borderId="44" xfId="4" quotePrefix="1" applyNumberFormat="1" applyFont="1" applyFill="1" applyBorder="1" applyAlignment="1">
      <alignment horizontal="right" vertical="center"/>
    </xf>
    <xf numFmtId="183" fontId="14" fillId="3" borderId="39" xfId="4" quotePrefix="1" applyNumberFormat="1" applyFont="1" applyFill="1" applyBorder="1" applyAlignment="1">
      <alignment horizontal="right" vertical="center"/>
    </xf>
    <xf numFmtId="183" fontId="14" fillId="3" borderId="41" xfId="4" quotePrefix="1" applyNumberFormat="1" applyFont="1" applyFill="1" applyBorder="1" applyAlignment="1">
      <alignment horizontal="right" vertical="center"/>
    </xf>
    <xf numFmtId="49" fontId="1" fillId="3" borderId="1" xfId="0" applyNumberFormat="1" applyFont="1" applyFill="1" applyBorder="1" applyAlignment="1">
      <alignment horizontal="left" vertical="top" wrapText="1"/>
    </xf>
    <xf numFmtId="176" fontId="1" fillId="3" borderId="1" xfId="0" applyNumberFormat="1" applyFont="1" applyFill="1" applyBorder="1" applyAlignment="1">
      <alignment horizontal="left" vertical="top" wrapText="1"/>
    </xf>
    <xf numFmtId="37" fontId="1" fillId="3" borderId="41" xfId="0" applyNumberFormat="1" applyFont="1" applyFill="1" applyBorder="1" applyAlignment="1">
      <alignment horizontal="right"/>
    </xf>
    <xf numFmtId="37" fontId="1" fillId="3" borderId="40" xfId="0" applyNumberFormat="1" applyFont="1" applyFill="1" applyBorder="1" applyAlignment="1">
      <alignment horizontal="right"/>
    </xf>
    <xf numFmtId="37" fontId="1" fillId="3" borderId="40" xfId="0" quotePrefix="1" applyNumberFormat="1" applyFont="1" applyFill="1" applyBorder="1" applyAlignment="1">
      <alignment horizontal="right"/>
    </xf>
    <xf numFmtId="37" fontId="1" fillId="3" borderId="43" xfId="0" applyNumberFormat="1" applyFont="1" applyFill="1" applyBorder="1" applyAlignment="1">
      <alignment horizontal="right"/>
    </xf>
    <xf numFmtId="0" fontId="19" fillId="0" borderId="2" xfId="4" applyFont="1" applyFill="1" applyBorder="1" applyAlignment="1">
      <alignment horizontal="center" vertical="top"/>
    </xf>
    <xf numFmtId="0" fontId="19" fillId="0" borderId="20" xfId="4" applyFont="1" applyFill="1" applyBorder="1" applyAlignment="1">
      <alignment horizontal="centerContinuous" vertical="top"/>
    </xf>
    <xf numFmtId="0" fontId="18" fillId="0" borderId="24" xfId="4" applyFont="1" applyFill="1" applyBorder="1" applyAlignment="1">
      <alignment horizontal="centerContinuous" vertical="top"/>
    </xf>
    <xf numFmtId="0" fontId="18" fillId="0" borderId="19" xfId="4" applyFont="1" applyFill="1" applyBorder="1" applyAlignment="1">
      <alignment horizontal="centerContinuous" vertical="top"/>
    </xf>
    <xf numFmtId="0" fontId="18" fillId="0" borderId="15" xfId="4" applyFont="1" applyFill="1" applyBorder="1" applyAlignment="1">
      <alignment horizontal="centerContinuous" vertical="top"/>
    </xf>
    <xf numFmtId="0" fontId="19" fillId="0" borderId="23" xfId="4" applyFont="1" applyFill="1" applyBorder="1" applyAlignment="1">
      <alignment horizontal="centerContinuous" vertical="top"/>
    </xf>
    <xf numFmtId="0" fontId="19" fillId="0" borderId="14" xfId="4" applyFont="1" applyFill="1" applyBorder="1" applyAlignment="1">
      <alignment horizontal="center" vertical="top"/>
    </xf>
    <xf numFmtId="0" fontId="19" fillId="0" borderId="3" xfId="4" applyFont="1" applyFill="1" applyBorder="1">
      <alignment vertical="center"/>
    </xf>
    <xf numFmtId="0" fontId="19" fillId="0" borderId="15" xfId="4" applyFont="1" applyFill="1" applyBorder="1" applyAlignment="1">
      <alignment horizontal="center" vertical="top"/>
    </xf>
    <xf numFmtId="0" fontId="19" fillId="0" borderId="2" xfId="4" quotePrefix="1" applyFont="1" applyFill="1" applyBorder="1" applyAlignment="1">
      <alignment horizontal="center" vertical="top"/>
    </xf>
    <xf numFmtId="0" fontId="19" fillId="0" borderId="5" xfId="4" applyFont="1" applyFill="1" applyBorder="1">
      <alignment vertical="center"/>
    </xf>
    <xf numFmtId="0" fontId="18" fillId="0" borderId="3" xfId="4" applyFont="1" applyFill="1" applyBorder="1" applyAlignment="1">
      <alignment horizontal="center"/>
    </xf>
    <xf numFmtId="0" fontId="18" fillId="0" borderId="5" xfId="4" applyFont="1" applyFill="1" applyBorder="1" applyAlignment="1">
      <alignment horizontal="center"/>
    </xf>
    <xf numFmtId="0" fontId="18" fillId="0" borderId="3" xfId="4" applyFont="1" applyFill="1" applyBorder="1" applyAlignment="1"/>
    <xf numFmtId="0" fontId="18" fillId="0" borderId="0" xfId="4" applyFont="1" applyFill="1" applyAlignment="1">
      <alignment horizontal="center"/>
    </xf>
    <xf numFmtId="0" fontId="18" fillId="0" borderId="0" xfId="4" applyFont="1" applyFill="1">
      <alignment vertical="center"/>
    </xf>
    <xf numFmtId="49" fontId="18" fillId="0" borderId="0" xfId="4" applyNumberFormat="1" applyFont="1" applyFill="1" applyAlignment="1">
      <alignment horizontal="left" vertical="center"/>
    </xf>
    <xf numFmtId="184" fontId="19" fillId="0" borderId="21" xfId="5" applyNumberFormat="1" applyFont="1" applyFill="1" applyBorder="1" applyAlignment="1">
      <alignment horizontal="centerContinuous" vertical="top"/>
    </xf>
    <xf numFmtId="0" fontId="19" fillId="0" borderId="20" xfId="5" applyFont="1" applyFill="1" applyBorder="1" applyAlignment="1">
      <alignment horizontal="centerContinuous" vertical="top"/>
    </xf>
    <xf numFmtId="0" fontId="17" fillId="0" borderId="0" xfId="5" applyFont="1" applyFill="1"/>
    <xf numFmtId="0" fontId="19" fillId="0" borderId="2" xfId="5" applyFont="1" applyFill="1" applyBorder="1" applyAlignment="1">
      <alignment horizontal="center" vertical="top"/>
    </xf>
    <xf numFmtId="0" fontId="19" fillId="0" borderId="12" xfId="5" applyFont="1" applyFill="1" applyBorder="1" applyAlignment="1">
      <alignment horizontal="center" vertical="top"/>
    </xf>
    <xf numFmtId="0" fontId="19" fillId="0" borderId="12" xfId="5" applyFont="1" applyFill="1" applyBorder="1" applyAlignment="1">
      <alignment horizontal="center" vertical="top" wrapText="1"/>
    </xf>
    <xf numFmtId="0" fontId="19" fillId="0" borderId="3" xfId="5" applyFont="1" applyFill="1" applyBorder="1" applyAlignment="1">
      <alignment horizontal="center" vertical="top" wrapText="1"/>
    </xf>
    <xf numFmtId="0" fontId="17" fillId="0" borderId="12" xfId="5" applyFont="1" applyFill="1" applyBorder="1"/>
    <xf numFmtId="0" fontId="17" fillId="0" borderId="3" xfId="5" applyFont="1" applyFill="1" applyBorder="1"/>
    <xf numFmtId="0" fontId="18" fillId="0" borderId="5" xfId="5" applyFont="1" applyFill="1" applyBorder="1" applyAlignment="1">
      <alignment horizontal="center"/>
    </xf>
    <xf numFmtId="0" fontId="18" fillId="0" borderId="3" xfId="5" applyFont="1" applyFill="1" applyBorder="1" applyAlignment="1">
      <alignment horizontal="center"/>
    </xf>
    <xf numFmtId="0" fontId="18" fillId="0" borderId="3" xfId="5" applyFont="1" applyFill="1" applyBorder="1" applyAlignment="1">
      <alignment wrapText="1"/>
    </xf>
    <xf numFmtId="0" fontId="18" fillId="0" borderId="12" xfId="5" applyFont="1" applyFill="1" applyBorder="1" applyAlignment="1">
      <alignment horizontal="center"/>
    </xf>
    <xf numFmtId="49" fontId="18" fillId="0" borderId="0" xfId="5" applyNumberFormat="1" applyFont="1" applyFill="1" applyAlignment="1">
      <alignment horizontal="left" vertical="center"/>
    </xf>
    <xf numFmtId="0" fontId="19" fillId="0" borderId="0" xfId="5" applyFont="1" applyFill="1" applyAlignment="1">
      <alignment horizontal="left" vertical="center"/>
    </xf>
    <xf numFmtId="0" fontId="18" fillId="0" borderId="0" xfId="5" applyFont="1" applyFill="1" applyAlignment="1">
      <alignment horizontal="left" vertical="center"/>
    </xf>
    <xf numFmtId="0" fontId="20" fillId="0" borderId="0" xfId="5" applyFont="1" applyFill="1"/>
    <xf numFmtId="0" fontId="17" fillId="0" borderId="15" xfId="4" applyFont="1" applyFill="1" applyBorder="1" applyAlignment="1">
      <alignment horizontal="left" wrapText="1"/>
    </xf>
    <xf numFmtId="0" fontId="19" fillId="0" borderId="14" xfId="4" applyFont="1" applyFill="1" applyBorder="1" applyAlignment="1">
      <alignment horizontal="centerContinuous" vertical="top"/>
    </xf>
    <xf numFmtId="0" fontId="19" fillId="0" borderId="19" xfId="4" applyFont="1" applyFill="1" applyBorder="1" applyAlignment="1">
      <alignment horizontal="centerContinuous" vertical="top"/>
    </xf>
    <xf numFmtId="0" fontId="17" fillId="0" borderId="5" xfId="4" applyFont="1" applyFill="1" applyBorder="1" applyAlignment="1">
      <alignment horizontal="left" wrapText="1"/>
    </xf>
    <xf numFmtId="184" fontId="19" fillId="0" borderId="5" xfId="4" applyNumberFormat="1" applyFont="1" applyFill="1" applyBorder="1" applyAlignment="1">
      <alignment horizontal="right" vertical="center"/>
    </xf>
    <xf numFmtId="0" fontId="18" fillId="0" borderId="22" xfId="4" applyFont="1" applyFill="1" applyBorder="1" applyAlignment="1">
      <alignment horizontal="centerContinuous"/>
    </xf>
    <xf numFmtId="0" fontId="18" fillId="0" borderId="4" xfId="4" applyFont="1" applyFill="1" applyBorder="1" applyAlignment="1">
      <alignment horizontal="centerContinuous"/>
    </xf>
    <xf numFmtId="0" fontId="19" fillId="0" borderId="3" xfId="4" applyFont="1" applyFill="1" applyBorder="1" applyAlignment="1">
      <alignment horizontal="center" vertical="top"/>
    </xf>
    <xf numFmtId="0" fontId="17" fillId="0" borderId="5" xfId="4" applyFont="1" applyFill="1" applyBorder="1" applyAlignment="1">
      <alignment horizontal="left" vertical="top" wrapText="1"/>
    </xf>
    <xf numFmtId="184" fontId="17" fillId="0" borderId="5" xfId="4" applyNumberFormat="1" applyFont="1" applyFill="1" applyBorder="1" applyAlignment="1">
      <alignment horizontal="right" vertical="center"/>
    </xf>
    <xf numFmtId="184" fontId="17" fillId="0" borderId="3" xfId="4" applyNumberFormat="1" applyFont="1" applyFill="1" applyBorder="1" applyAlignment="1">
      <alignment horizontal="right" vertical="center"/>
    </xf>
    <xf numFmtId="0" fontId="18" fillId="0" borderId="12" xfId="4" applyFont="1" applyFill="1" applyBorder="1" applyAlignment="1">
      <alignment horizontal="center"/>
    </xf>
    <xf numFmtId="0" fontId="17" fillId="0" borderId="7" xfId="4" applyFont="1" applyFill="1" applyBorder="1" applyAlignment="1">
      <alignment horizontal="left" vertical="top" wrapText="1"/>
    </xf>
    <xf numFmtId="49" fontId="18" fillId="0" borderId="0" xfId="4" applyNumberFormat="1" applyFont="1" applyFill="1" applyBorder="1" applyAlignment="1">
      <alignment horizontal="left" vertical="center"/>
    </xf>
    <xf numFmtId="0" fontId="19" fillId="3" borderId="15" xfId="5" applyFont="1" applyFill="1" applyBorder="1" applyAlignment="1">
      <alignment horizontal="center" vertical="top"/>
    </xf>
    <xf numFmtId="0" fontId="17" fillId="3" borderId="5" xfId="5" applyFont="1" applyFill="1" applyBorder="1"/>
    <xf numFmtId="0" fontId="18" fillId="3" borderId="5" xfId="5" applyFont="1" applyFill="1" applyBorder="1" applyAlignment="1">
      <alignment horizontal="center"/>
    </xf>
    <xf numFmtId="0" fontId="19" fillId="3" borderId="2" xfId="4" applyFont="1" applyFill="1" applyBorder="1" applyAlignment="1">
      <alignment horizontal="center" vertical="top"/>
    </xf>
    <xf numFmtId="0" fontId="19" fillId="3" borderId="3" xfId="4" applyFont="1" applyFill="1" applyBorder="1">
      <alignment vertical="center"/>
    </xf>
    <xf numFmtId="0" fontId="18" fillId="3" borderId="3" xfId="4" applyFont="1" applyFill="1" applyBorder="1" applyAlignment="1">
      <alignment horizontal="center"/>
    </xf>
    <xf numFmtId="0" fontId="19" fillId="3" borderId="3" xfId="4" applyFont="1" applyFill="1" applyBorder="1" applyAlignment="1">
      <alignment horizontal="center" vertical="top"/>
    </xf>
    <xf numFmtId="184" fontId="17" fillId="3" borderId="3" xfId="4" applyNumberFormat="1" applyFont="1" applyFill="1" applyBorder="1" applyAlignment="1">
      <alignment horizontal="right" vertical="center"/>
    </xf>
    <xf numFmtId="0" fontId="19" fillId="3" borderId="14" xfId="4" applyFont="1" applyFill="1" applyBorder="1" applyAlignment="1">
      <alignment horizontal="centerContinuous" vertical="top"/>
    </xf>
    <xf numFmtId="0" fontId="19" fillId="3" borderId="19" xfId="4" applyFont="1" applyFill="1" applyBorder="1" applyAlignment="1">
      <alignment horizontal="centerContinuous" vertical="top"/>
    </xf>
    <xf numFmtId="0" fontId="18" fillId="3" borderId="22" xfId="4" applyFont="1" applyFill="1" applyBorder="1" applyAlignment="1">
      <alignment horizontal="centerContinuous"/>
    </xf>
    <xf numFmtId="0" fontId="18" fillId="3" borderId="4" xfId="4" applyFont="1" applyFill="1" applyBorder="1" applyAlignment="1">
      <alignment horizontal="centerContinuous"/>
    </xf>
    <xf numFmtId="0" fontId="18" fillId="3" borderId="7" xfId="4" applyFont="1" applyFill="1" applyBorder="1" applyAlignment="1">
      <alignment horizontal="centerContinuous"/>
    </xf>
    <xf numFmtId="0" fontId="5" fillId="3" borderId="14" xfId="4" applyFont="1" applyFill="1" applyBorder="1" applyAlignment="1">
      <alignment horizontal="centerContinuous" vertical="top"/>
    </xf>
    <xf numFmtId="0" fontId="5" fillId="3" borderId="19" xfId="4" applyFont="1" applyFill="1" applyBorder="1" applyAlignment="1">
      <alignment horizontal="centerContinuous" vertical="top"/>
    </xf>
    <xf numFmtId="0" fontId="7" fillId="3" borderId="22" xfId="4" applyFont="1" applyFill="1" applyBorder="1" applyAlignment="1">
      <alignment horizontal="centerContinuous"/>
    </xf>
    <xf numFmtId="0" fontId="7" fillId="3" borderId="4" xfId="4" applyFont="1" applyFill="1" applyBorder="1" applyAlignment="1">
      <alignment horizontal="centerContinuous"/>
    </xf>
    <xf numFmtId="0" fontId="7" fillId="3" borderId="7" xfId="4" applyFont="1" applyFill="1" applyBorder="1" applyAlignment="1">
      <alignment horizontal="centerContinuous"/>
    </xf>
    <xf numFmtId="0" fontId="5" fillId="3" borderId="3" xfId="4" applyFont="1" applyFill="1" applyBorder="1" applyAlignment="1">
      <alignment horizontal="center" vertical="top"/>
    </xf>
    <xf numFmtId="184" fontId="12" fillId="3" borderId="3" xfId="4" applyNumberFormat="1" applyFill="1" applyBorder="1" applyAlignment="1">
      <alignment horizontal="right" vertical="center"/>
    </xf>
    <xf numFmtId="185" fontId="14" fillId="3" borderId="37" xfId="4" applyNumberFormat="1" applyFont="1" applyFill="1" applyBorder="1" applyAlignment="1">
      <alignment horizontal="right" vertical="center"/>
    </xf>
    <xf numFmtId="185" fontId="14" fillId="3" borderId="0" xfId="4" quotePrefix="1" applyNumberFormat="1" applyFont="1" applyFill="1" applyBorder="1" applyAlignment="1">
      <alignment horizontal="right" vertical="center"/>
    </xf>
    <xf numFmtId="185" fontId="14" fillId="3" borderId="42" xfId="4" quotePrefix="1" applyNumberFormat="1" applyFont="1" applyFill="1" applyBorder="1" applyAlignment="1">
      <alignment horizontal="right" vertical="center"/>
    </xf>
    <xf numFmtId="185" fontId="28" fillId="3" borderId="0" xfId="4" quotePrefix="1" applyNumberFormat="1" applyFont="1" applyFill="1" applyBorder="1" applyAlignment="1">
      <alignment horizontal="right" vertical="center"/>
    </xf>
    <xf numFmtId="37" fontId="1" fillId="3" borderId="0" xfId="0" applyNumberFormat="1" applyFont="1" applyFill="1" applyBorder="1" applyAlignment="1">
      <alignment horizontal="right"/>
    </xf>
    <xf numFmtId="37" fontId="1" fillId="0" borderId="44" xfId="0" applyNumberFormat="1" applyFont="1" applyFill="1" applyBorder="1" applyAlignment="1">
      <alignment horizontal="right"/>
    </xf>
    <xf numFmtId="37" fontId="1" fillId="0" borderId="37" xfId="0" applyNumberFormat="1" applyFont="1" applyFill="1" applyBorder="1" applyAlignment="1">
      <alignment horizontal="right"/>
    </xf>
    <xf numFmtId="37" fontId="27" fillId="3" borderId="40" xfId="0" applyNumberFormat="1" applyFont="1" applyFill="1" applyBorder="1" applyAlignment="1">
      <alignment horizontal="right"/>
    </xf>
    <xf numFmtId="0" fontId="18" fillId="0" borderId="0" xfId="4" applyFont="1" applyFill="1" applyBorder="1" applyAlignment="1">
      <alignment horizontal="center"/>
    </xf>
    <xf numFmtId="184" fontId="21" fillId="3" borderId="44" xfId="4" applyNumberFormat="1" applyFont="1" applyFill="1" applyBorder="1" applyAlignment="1">
      <alignment horizontal="right" vertical="center"/>
    </xf>
    <xf numFmtId="184" fontId="21" fillId="0" borderId="37" xfId="4" applyNumberFormat="1" applyFont="1" applyFill="1" applyBorder="1" applyAlignment="1">
      <alignment horizontal="right" vertical="center"/>
    </xf>
    <xf numFmtId="184" fontId="21" fillId="0" borderId="38" xfId="4" applyNumberFormat="1" applyFont="1" applyFill="1" applyBorder="1" applyAlignment="1">
      <alignment horizontal="right" vertical="center"/>
    </xf>
    <xf numFmtId="184" fontId="28" fillId="3" borderId="39" xfId="4" quotePrefix="1" applyNumberFormat="1" applyFont="1" applyFill="1" applyBorder="1" applyAlignment="1">
      <alignment horizontal="right" vertical="center"/>
    </xf>
    <xf numFmtId="184" fontId="21" fillId="3" borderId="0" xfId="4" quotePrefix="1" applyNumberFormat="1" applyFont="1" applyFill="1" applyBorder="1" applyAlignment="1">
      <alignment horizontal="right" vertical="center"/>
    </xf>
    <xf numFmtId="184" fontId="21" fillId="3" borderId="0" xfId="4" applyNumberFormat="1" applyFont="1" applyFill="1" applyBorder="1" applyAlignment="1">
      <alignment horizontal="right" vertical="center"/>
    </xf>
    <xf numFmtId="184" fontId="21" fillId="3" borderId="40" xfId="4" quotePrefix="1" applyNumberFormat="1" applyFont="1" applyFill="1" applyBorder="1" applyAlignment="1">
      <alignment horizontal="right" vertical="center"/>
    </xf>
    <xf numFmtId="184" fontId="21" fillId="3" borderId="39" xfId="4" quotePrefix="1" applyNumberFormat="1" applyFont="1" applyFill="1" applyBorder="1" applyAlignment="1">
      <alignment horizontal="right" vertical="center"/>
    </xf>
    <xf numFmtId="184" fontId="21" fillId="0" borderId="0" xfId="4" quotePrefix="1" applyNumberFormat="1" applyFont="1" applyFill="1" applyBorder="1" applyAlignment="1">
      <alignment horizontal="right" vertical="center"/>
    </xf>
    <xf numFmtId="184" fontId="21" fillId="0" borderId="0" xfId="4" applyNumberFormat="1" applyFont="1" applyFill="1" applyBorder="1" applyAlignment="1">
      <alignment horizontal="right" vertical="center"/>
    </xf>
    <xf numFmtId="184" fontId="21" fillId="0" borderId="40" xfId="4" quotePrefix="1" applyNumberFormat="1" applyFont="1" applyFill="1" applyBorder="1" applyAlignment="1">
      <alignment horizontal="right" vertical="center"/>
    </xf>
    <xf numFmtId="184" fontId="21" fillId="0" borderId="40" xfId="4" applyNumberFormat="1" applyFont="1" applyFill="1" applyBorder="1" applyAlignment="1">
      <alignment horizontal="right" vertical="center"/>
    </xf>
    <xf numFmtId="184" fontId="21" fillId="3" borderId="41" xfId="4" quotePrefix="1" applyNumberFormat="1" applyFont="1" applyFill="1" applyBorder="1" applyAlignment="1">
      <alignment horizontal="right" vertical="center"/>
    </xf>
    <xf numFmtId="184" fontId="21" fillId="0" borderId="42" xfId="4" quotePrefix="1" applyNumberFormat="1" applyFont="1" applyFill="1" applyBorder="1" applyAlignment="1">
      <alignment horizontal="right" vertical="center"/>
    </xf>
    <xf numFmtId="184" fontId="21" fillId="0" borderId="42" xfId="4" applyNumberFormat="1" applyFont="1" applyFill="1" applyBorder="1" applyAlignment="1">
      <alignment horizontal="right" vertical="center"/>
    </xf>
    <xf numFmtId="184" fontId="21" fillId="0" borderId="43" xfId="4" quotePrefix="1" applyNumberFormat="1" applyFont="1" applyFill="1" applyBorder="1" applyAlignment="1">
      <alignment horizontal="right" vertical="center"/>
    </xf>
    <xf numFmtId="0" fontId="18" fillId="0" borderId="0" xfId="5" applyFont="1" applyFill="1" applyBorder="1" applyAlignment="1">
      <alignment horizontal="left" vertical="center"/>
    </xf>
    <xf numFmtId="0" fontId="18" fillId="3" borderId="0" xfId="5" applyFont="1" applyFill="1" applyBorder="1" applyAlignment="1">
      <alignment horizontal="left" vertical="center"/>
    </xf>
    <xf numFmtId="0" fontId="18" fillId="0" borderId="0" xfId="5" applyFont="1" applyFill="1" applyBorder="1" applyAlignment="1">
      <alignment horizontal="center"/>
    </xf>
    <xf numFmtId="184" fontId="21" fillId="3" borderId="44" xfId="5" quotePrefix="1" applyNumberFormat="1" applyFont="1" applyFill="1" applyBorder="1" applyAlignment="1">
      <alignment horizontal="right" vertical="center"/>
    </xf>
    <xf numFmtId="0" fontId="21" fillId="0" borderId="37" xfId="5" quotePrefix="1" applyFont="1" applyFill="1" applyBorder="1" applyAlignment="1">
      <alignment horizontal="right" vertical="center"/>
    </xf>
    <xf numFmtId="184" fontId="21" fillId="0" borderId="37" xfId="5" quotePrefix="1" applyNumberFormat="1" applyFont="1" applyFill="1" applyBorder="1" applyAlignment="1">
      <alignment horizontal="right" vertical="center"/>
    </xf>
    <xf numFmtId="184" fontId="21" fillId="0" borderId="38" xfId="5" quotePrefix="1" applyNumberFormat="1" applyFont="1" applyFill="1" applyBorder="1" applyAlignment="1">
      <alignment horizontal="right" vertical="center"/>
    </xf>
    <xf numFmtId="184" fontId="21" fillId="3" borderId="39" xfId="5" quotePrefix="1" applyNumberFormat="1" applyFont="1" applyFill="1" applyBorder="1" applyAlignment="1">
      <alignment horizontal="right" vertical="center"/>
    </xf>
    <xf numFmtId="184" fontId="21" fillId="0" borderId="0" xfId="5" quotePrefix="1" applyNumberFormat="1" applyFont="1" applyFill="1" applyBorder="1" applyAlignment="1">
      <alignment horizontal="right" vertical="center"/>
    </xf>
    <xf numFmtId="184" fontId="21" fillId="0" borderId="40" xfId="5" quotePrefix="1" applyNumberFormat="1" applyFont="1" applyFill="1" applyBorder="1" applyAlignment="1">
      <alignment horizontal="right" vertical="center"/>
    </xf>
    <xf numFmtId="184" fontId="21" fillId="0" borderId="0" xfId="5" applyNumberFormat="1" applyFont="1" applyFill="1" applyBorder="1" applyAlignment="1">
      <alignment horizontal="right" vertical="center"/>
    </xf>
    <xf numFmtId="184" fontId="28" fillId="3" borderId="39" xfId="5" quotePrefix="1" applyNumberFormat="1" applyFont="1" applyFill="1" applyBorder="1" applyAlignment="1">
      <alignment horizontal="right" vertical="center"/>
    </xf>
    <xf numFmtId="184" fontId="21" fillId="3" borderId="0" xfId="5" quotePrefix="1" applyNumberFormat="1" applyFont="1" applyFill="1" applyBorder="1" applyAlignment="1">
      <alignment horizontal="right" vertical="center"/>
    </xf>
    <xf numFmtId="184" fontId="21" fillId="3" borderId="0" xfId="5" applyNumberFormat="1" applyFont="1" applyFill="1" applyBorder="1" applyAlignment="1">
      <alignment horizontal="right" vertical="center"/>
    </xf>
    <xf numFmtId="184" fontId="21" fillId="3" borderId="40" xfId="5" quotePrefix="1" applyNumberFormat="1" applyFont="1" applyFill="1" applyBorder="1" applyAlignment="1">
      <alignment horizontal="right" vertical="center"/>
    </xf>
    <xf numFmtId="184" fontId="21" fillId="3" borderId="41" xfId="5" quotePrefix="1" applyNumberFormat="1" applyFont="1" applyFill="1" applyBorder="1" applyAlignment="1">
      <alignment horizontal="right" vertical="center"/>
    </xf>
    <xf numFmtId="184" fontId="21" fillId="0" borderId="42" xfId="5" quotePrefix="1" applyNumberFormat="1" applyFont="1" applyFill="1" applyBorder="1" applyAlignment="1">
      <alignment horizontal="right" vertical="center"/>
    </xf>
    <xf numFmtId="184" fontId="21" fillId="0" borderId="43" xfId="5" quotePrefix="1" applyNumberFormat="1" applyFont="1" applyFill="1" applyBorder="1" applyAlignment="1">
      <alignment horizontal="right" vertical="center"/>
    </xf>
    <xf numFmtId="184" fontId="17" fillId="0" borderId="12" xfId="4" applyNumberFormat="1" applyFont="1" applyFill="1" applyBorder="1" applyAlignment="1">
      <alignment horizontal="right" vertical="center"/>
    </xf>
    <xf numFmtId="184" fontId="21" fillId="0" borderId="44" xfId="4" applyNumberFormat="1" applyFont="1" applyFill="1" applyBorder="1" applyAlignment="1">
      <alignment horizontal="right" vertical="center"/>
    </xf>
    <xf numFmtId="184" fontId="21" fillId="3" borderId="37" xfId="4" applyNumberFormat="1" applyFont="1" applyFill="1" applyBorder="1" applyAlignment="1">
      <alignment horizontal="right" vertical="center"/>
    </xf>
    <xf numFmtId="184" fontId="21" fillId="0" borderId="39" xfId="4" quotePrefix="1" applyNumberFormat="1" applyFont="1" applyFill="1" applyBorder="1" applyAlignment="1">
      <alignment horizontal="right" vertical="center"/>
    </xf>
    <xf numFmtId="184" fontId="28" fillId="3" borderId="0" xfId="4" quotePrefix="1" applyNumberFormat="1" applyFont="1" applyFill="1" applyBorder="1" applyAlignment="1">
      <alignment horizontal="right" vertical="center"/>
    </xf>
    <xf numFmtId="184" fontId="21" fillId="0" borderId="39" xfId="4" applyNumberFormat="1" applyFont="1" applyFill="1" applyBorder="1" applyAlignment="1">
      <alignment horizontal="right" vertical="center"/>
    </xf>
    <xf numFmtId="184" fontId="21" fillId="0" borderId="41" xfId="4" quotePrefix="1" applyNumberFormat="1" applyFont="1" applyFill="1" applyBorder="1" applyAlignment="1">
      <alignment horizontal="right" vertical="center"/>
    </xf>
    <xf numFmtId="184" fontId="21" fillId="3" borderId="42" xfId="4" quotePrefix="1" applyNumberFormat="1" applyFont="1" applyFill="1" applyBorder="1" applyAlignment="1">
      <alignment horizontal="right" vertical="center"/>
    </xf>
    <xf numFmtId="49" fontId="23" fillId="0" borderId="0" xfId="4" applyNumberFormat="1" applyFont="1" applyFill="1" applyAlignment="1">
      <alignment horizontal="left" vertical="center"/>
    </xf>
    <xf numFmtId="49" fontId="23" fillId="0" borderId="0" xfId="3" applyNumberFormat="1" applyFont="1" applyFill="1" applyAlignment="1">
      <alignment horizontal="left" vertical="center"/>
    </xf>
    <xf numFmtId="49" fontId="1" fillId="3" borderId="2" xfId="0" applyNumberFormat="1" applyFont="1" applyFill="1" applyBorder="1" applyAlignment="1">
      <alignment horizontal="left" vertical="top" wrapText="1"/>
    </xf>
    <xf numFmtId="49" fontId="1" fillId="2" borderId="2" xfId="0" applyNumberFormat="1" applyFont="1" applyFill="1" applyBorder="1" applyAlignment="1">
      <alignment horizontal="left" vertical="top" wrapText="1"/>
    </xf>
    <xf numFmtId="0" fontId="0" fillId="0" borderId="0" xfId="0" applyAlignment="1">
      <alignment vertical="center" wrapText="1"/>
    </xf>
    <xf numFmtId="49" fontId="29" fillId="0" borderId="0" xfId="0" applyNumberFormat="1" applyFont="1" applyAlignment="1">
      <alignment horizontal="left" vertical="top"/>
    </xf>
    <xf numFmtId="0" fontId="5" fillId="0" borderId="14" xfId="3" applyFill="1" applyBorder="1" applyAlignment="1">
      <alignment horizontal="center" vertical="top" wrapText="1"/>
    </xf>
    <xf numFmtId="0" fontId="5" fillId="0" borderId="12" xfId="3" applyFill="1" applyBorder="1" applyAlignment="1">
      <alignment horizontal="center" vertical="top" wrapText="1"/>
    </xf>
    <xf numFmtId="0" fontId="7" fillId="0" borderId="0" xfId="3" applyFont="1" applyFill="1" applyAlignment="1">
      <alignment horizontal="left" vertical="top" wrapText="1"/>
    </xf>
    <xf numFmtId="0" fontId="7" fillId="0" borderId="0" xfId="3" applyFont="1" applyFill="1" applyBorder="1" applyAlignment="1">
      <alignment horizontal="left" vertical="top"/>
    </xf>
    <xf numFmtId="0" fontId="7" fillId="0" borderId="0" xfId="3" applyFont="1" applyFill="1" applyAlignment="1">
      <alignment horizontal="left" vertical="top"/>
    </xf>
    <xf numFmtId="0" fontId="7" fillId="0" borderId="4" xfId="3" applyFont="1" applyFill="1" applyBorder="1" applyAlignment="1">
      <alignment horizontal="left" vertical="top"/>
    </xf>
    <xf numFmtId="182" fontId="15" fillId="0" borderId="8" xfId="3" applyNumberFormat="1" applyFont="1" applyFill="1" applyBorder="1" applyAlignment="1">
      <alignment horizontal="center" wrapText="1"/>
    </xf>
    <xf numFmtId="179" fontId="15" fillId="3" borderId="10" xfId="3" applyNumberFormat="1" applyFont="1" applyFill="1" applyBorder="1" applyAlignment="1">
      <alignment horizontal="center" wrapText="1"/>
    </xf>
    <xf numFmtId="179" fontId="15" fillId="0" borderId="10" xfId="3" applyNumberFormat="1" applyFont="1" applyFill="1" applyBorder="1" applyAlignment="1">
      <alignment horizontal="center" wrapText="1"/>
    </xf>
    <xf numFmtId="0" fontId="5" fillId="0" borderId="19" xfId="4" applyFont="1" applyFill="1" applyBorder="1" applyAlignment="1">
      <alignment horizontal="left" wrapText="1"/>
    </xf>
    <xf numFmtId="0" fontId="12" fillId="0" borderId="19" xfId="4" applyFill="1" applyBorder="1" applyAlignment="1">
      <alignment horizontal="left" wrapText="1"/>
    </xf>
    <xf numFmtId="0" fontId="12" fillId="0" borderId="0" xfId="4" applyFill="1" applyAlignment="1">
      <alignment horizontal="left" wrapText="1"/>
    </xf>
    <xf numFmtId="0" fontId="12" fillId="0" borderId="0" xfId="4" applyFill="1" applyBorder="1" applyAlignment="1">
      <alignment horizontal="left" wrapText="1"/>
    </xf>
    <xf numFmtId="0" fontId="7" fillId="0" borderId="0" xfId="4" applyFont="1" applyFill="1" applyAlignment="1">
      <alignment horizontal="left" vertical="top" wrapText="1"/>
    </xf>
    <xf numFmtId="0" fontId="12" fillId="0" borderId="0" xfId="4" applyFill="1" applyBorder="1" applyAlignment="1">
      <alignment horizontal="left" vertical="top" wrapText="1"/>
    </xf>
    <xf numFmtId="0" fontId="12" fillId="0" borderId="0" xfId="4" applyFill="1" applyAlignment="1">
      <alignment horizontal="left" vertical="top" wrapText="1"/>
    </xf>
    <xf numFmtId="0" fontId="12" fillId="0" borderId="4" xfId="4" applyFill="1" applyBorder="1" applyAlignment="1">
      <alignment horizontal="left" vertical="top" wrapText="1"/>
    </xf>
    <xf numFmtId="0" fontId="5" fillId="0" borderId="15" xfId="4" applyFont="1" applyFill="1" applyBorder="1" applyAlignment="1">
      <alignment horizontal="left" wrapText="1"/>
    </xf>
    <xf numFmtId="0" fontId="5" fillId="0" borderId="0" xfId="4" applyFont="1" applyFill="1" applyAlignment="1">
      <alignment horizontal="left" wrapText="1"/>
    </xf>
    <xf numFmtId="0" fontId="5" fillId="0" borderId="5" xfId="4" applyFont="1" applyFill="1" applyBorder="1" applyAlignment="1">
      <alignment horizontal="left" wrapText="1"/>
    </xf>
    <xf numFmtId="0" fontId="5" fillId="0" borderId="0" xfId="4" applyFont="1" applyFill="1" applyAlignment="1">
      <alignment horizontal="left"/>
    </xf>
    <xf numFmtId="0" fontId="5" fillId="0" borderId="5" xfId="4" applyFont="1" applyFill="1" applyBorder="1" applyAlignment="1">
      <alignment horizontal="left"/>
    </xf>
    <xf numFmtId="0" fontId="7" fillId="0" borderId="5" xfId="4" applyFont="1" applyFill="1" applyBorder="1" applyAlignment="1">
      <alignment horizontal="left" vertical="top" wrapText="1"/>
    </xf>
    <xf numFmtId="0" fontId="7" fillId="0" borderId="4" xfId="4" applyFont="1" applyFill="1" applyBorder="1" applyAlignment="1">
      <alignment horizontal="left" vertical="top" wrapText="1"/>
    </xf>
    <xf numFmtId="0" fontId="7" fillId="0" borderId="7" xfId="4" applyFont="1" applyFill="1" applyBorder="1" applyAlignment="1">
      <alignment horizontal="left" vertical="top" wrapText="1"/>
    </xf>
    <xf numFmtId="0" fontId="5" fillId="0" borderId="19" xfId="3" applyFill="1" applyBorder="1" applyAlignment="1">
      <alignment horizontal="left" wrapText="1"/>
    </xf>
    <xf numFmtId="0" fontId="5" fillId="0" borderId="19" xfId="3" applyFill="1" applyBorder="1" applyAlignment="1">
      <alignment horizontal="left"/>
    </xf>
    <xf numFmtId="0" fontId="5" fillId="0" borderId="0" xfId="3" applyFill="1" applyAlignment="1">
      <alignment horizontal="left"/>
    </xf>
    <xf numFmtId="0" fontId="5" fillId="0" borderId="0" xfId="3" applyFill="1" applyBorder="1" applyAlignment="1">
      <alignment horizontal="left"/>
    </xf>
    <xf numFmtId="0" fontId="19" fillId="0" borderId="19" xfId="4" applyFont="1" applyFill="1" applyBorder="1" applyAlignment="1">
      <alignment horizontal="left" wrapText="1"/>
    </xf>
    <xf numFmtId="0" fontId="19" fillId="0" borderId="15" xfId="4" applyFont="1" applyFill="1" applyBorder="1" applyAlignment="1">
      <alignment horizontal="left" wrapText="1"/>
    </xf>
    <xf numFmtId="0" fontId="19" fillId="0" borderId="0" xfId="4" applyFont="1" applyFill="1" applyAlignment="1">
      <alignment horizontal="left" wrapText="1"/>
    </xf>
    <xf numFmtId="0" fontId="19" fillId="0" borderId="5" xfId="4" applyFont="1" applyFill="1" applyBorder="1" applyAlignment="1">
      <alignment horizontal="left" wrapText="1"/>
    </xf>
    <xf numFmtId="0" fontId="19" fillId="0" borderId="0" xfId="4" applyFont="1" applyFill="1" applyAlignment="1">
      <alignment horizontal="left"/>
    </xf>
    <xf numFmtId="0" fontId="19" fillId="0" borderId="5" xfId="4" applyFont="1" applyFill="1" applyBorder="1" applyAlignment="1">
      <alignment horizontal="left"/>
    </xf>
    <xf numFmtId="0" fontId="18" fillId="0" borderId="0" xfId="4" applyFont="1" applyFill="1" applyAlignment="1">
      <alignment horizontal="left" vertical="top" wrapText="1"/>
    </xf>
    <xf numFmtId="0" fontId="18" fillId="0" borderId="5" xfId="4" applyFont="1" applyFill="1" applyBorder="1" applyAlignment="1">
      <alignment horizontal="left" vertical="top" wrapText="1"/>
    </xf>
    <xf numFmtId="0" fontId="18" fillId="0" borderId="4" xfId="4" applyFont="1" applyFill="1" applyBorder="1" applyAlignment="1">
      <alignment horizontal="left" vertical="top" wrapText="1"/>
    </xf>
    <xf numFmtId="0" fontId="18" fillId="0" borderId="7" xfId="4" applyFont="1" applyFill="1" applyBorder="1" applyAlignment="1">
      <alignment horizontal="left" vertical="top" wrapText="1"/>
    </xf>
    <xf numFmtId="0" fontId="19" fillId="0" borderId="19" xfId="5" applyFont="1" applyFill="1" applyBorder="1" applyAlignment="1">
      <alignment horizontal="left" wrapText="1"/>
    </xf>
    <xf numFmtId="0" fontId="19" fillId="0" borderId="15" xfId="5" applyFont="1" applyFill="1" applyBorder="1" applyAlignment="1">
      <alignment horizontal="left" wrapText="1"/>
    </xf>
    <xf numFmtId="0" fontId="19" fillId="0" borderId="0" xfId="5" applyFont="1" applyFill="1" applyAlignment="1">
      <alignment horizontal="left" wrapText="1"/>
    </xf>
    <xf numFmtId="0" fontId="19" fillId="0" borderId="5" xfId="5" applyFont="1" applyFill="1" applyBorder="1" applyAlignment="1">
      <alignment horizontal="left" wrapText="1"/>
    </xf>
    <xf numFmtId="0" fontId="19" fillId="0" borderId="14" xfId="5" applyFont="1" applyFill="1" applyBorder="1" applyAlignment="1">
      <alignment horizontal="center" vertical="top" wrapText="1"/>
    </xf>
    <xf numFmtId="0" fontId="19" fillId="0" borderId="12" xfId="5" applyFont="1" applyFill="1" applyBorder="1" applyAlignment="1">
      <alignment horizontal="center" vertical="top" wrapText="1"/>
    </xf>
    <xf numFmtId="0" fontId="19" fillId="0" borderId="2" xfId="5" applyFont="1" applyFill="1" applyBorder="1" applyAlignment="1">
      <alignment horizontal="center" vertical="top" wrapText="1"/>
    </xf>
    <xf numFmtId="0" fontId="19" fillId="0" borderId="3" xfId="5" applyFont="1" applyFill="1" applyBorder="1" applyAlignment="1">
      <alignment horizontal="center" vertical="top" wrapText="1"/>
    </xf>
    <xf numFmtId="0" fontId="18" fillId="0" borderId="12" xfId="5" applyFont="1" applyFill="1" applyBorder="1" applyAlignment="1">
      <alignment horizontal="center" wrapText="1"/>
    </xf>
    <xf numFmtId="184" fontId="18" fillId="0" borderId="3" xfId="5" applyNumberFormat="1" applyFont="1" applyFill="1" applyBorder="1" applyAlignment="1">
      <alignment horizontal="center" wrapText="1"/>
    </xf>
    <xf numFmtId="0" fontId="17" fillId="0" borderId="19" xfId="4" applyFont="1" applyFill="1" applyBorder="1" applyAlignment="1">
      <alignment horizontal="left" wrapText="1"/>
    </xf>
    <xf numFmtId="0" fontId="17" fillId="0" borderId="0" xfId="4" applyFont="1" applyFill="1" applyAlignment="1">
      <alignment horizontal="left" wrapText="1"/>
    </xf>
    <xf numFmtId="0" fontId="17" fillId="0" borderId="0" xfId="4" applyFont="1" applyFill="1" applyBorder="1" applyAlignment="1">
      <alignment horizontal="left" wrapText="1"/>
    </xf>
    <xf numFmtId="0" fontId="17" fillId="0" borderId="0" xfId="4" applyFont="1" applyFill="1" applyBorder="1" applyAlignment="1">
      <alignment horizontal="left" vertical="top" wrapText="1"/>
    </xf>
    <xf numFmtId="0" fontId="17" fillId="0" borderId="0" xfId="4" applyFont="1" applyFill="1" applyAlignment="1">
      <alignment horizontal="left" vertical="top" wrapText="1"/>
    </xf>
    <xf numFmtId="0" fontId="17" fillId="0" borderId="4" xfId="4" applyFont="1" applyFill="1" applyBorder="1" applyAlignment="1">
      <alignment horizontal="left" vertical="top" wrapText="1"/>
    </xf>
    <xf numFmtId="0" fontId="17" fillId="0" borderId="3" xfId="5" applyFont="1" applyFill="1" applyBorder="1" applyAlignment="1">
      <alignment vertical="center"/>
    </xf>
    <xf numFmtId="0" fontId="18" fillId="0" borderId="0" xfId="5" applyFont="1" applyFill="1" applyAlignment="1">
      <alignment horizontal="left" vertical="top" wrapText="1"/>
    </xf>
    <xf numFmtId="0" fontId="18" fillId="0" borderId="5" xfId="5" applyFont="1" applyFill="1" applyBorder="1" applyAlignment="1">
      <alignment horizontal="left" vertical="top" wrapText="1"/>
    </xf>
    <xf numFmtId="0" fontId="18" fillId="0" borderId="4" xfId="5" applyFont="1" applyFill="1" applyBorder="1" applyAlignment="1">
      <alignment horizontal="left" vertical="top" wrapText="1"/>
    </xf>
    <xf numFmtId="0" fontId="18" fillId="0" borderId="7" xfId="5" applyFont="1" applyFill="1" applyBorder="1" applyAlignment="1">
      <alignment horizontal="left" vertical="top" wrapText="1"/>
    </xf>
  </cellXfs>
  <cellStyles count="6">
    <cellStyle name="パーセント" xfId="2" builtinId="5"/>
    <cellStyle name="桁区切り" xfId="1" builtinId="6"/>
    <cellStyle name="標準" xfId="0" builtinId="0"/>
    <cellStyle name="標準 2" xfId="3"/>
    <cellStyle name="標準 3" xfId="5"/>
    <cellStyle name="標準 4" xfId="4"/>
  </cellStyles>
  <dxfs count="0"/>
  <tableStyles count="0" defaultTableStyle="TableStyleMedium2" defaultPivotStyle="PivotStyleLight16"/>
  <colors>
    <mruColors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r>
              <a:rPr lang="ja-JP" sz="1200"/>
              <a:t>持ち家に居住する</a:t>
            </a:r>
            <a:r>
              <a:rPr lang="en-US" sz="1200"/>
              <a:t>65</a:t>
            </a:r>
            <a:r>
              <a:rPr lang="ja-JP" sz="1200"/>
              <a:t>歳以上の単身世帯数・割合等の推移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集計!$B$8</c:f>
              <c:strCache>
                <c:ptCount val="1"/>
                <c:pt idx="0">
                  <c:v>持ち家に居住する65歳以上の単身世帯数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集計!$C$6:$E$6</c:f>
              <c:strCache>
                <c:ptCount val="3"/>
                <c:pt idx="0">
                  <c:v>H20</c:v>
                </c:pt>
                <c:pt idx="1">
                  <c:v>H25</c:v>
                </c:pt>
                <c:pt idx="2">
                  <c:v>H30</c:v>
                </c:pt>
              </c:strCache>
            </c:strRef>
          </c:cat>
          <c:val>
            <c:numRef>
              <c:f>集計!$C$8:$E$8</c:f>
              <c:numCache>
                <c:formatCode>#,##0_);[Red]\(#,##0\)</c:formatCode>
                <c:ptCount val="3"/>
                <c:pt idx="0">
                  <c:v>880</c:v>
                </c:pt>
                <c:pt idx="1">
                  <c:v>1320</c:v>
                </c:pt>
                <c:pt idx="2">
                  <c:v>1500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9F9-4F24-92CF-3C792D838C9A}"/>
            </c:ext>
          </c:extLst>
        </c:ser>
        <c:ser>
          <c:idx val="3"/>
          <c:order val="2"/>
          <c:tx>
            <c:strRef>
              <c:f>集計!$B$10</c:f>
              <c:strCache>
                <c:ptCount val="1"/>
                <c:pt idx="0">
                  <c:v>戸建てのその他空き家数</c:v>
                </c:pt>
              </c:strCache>
            </c:strRef>
          </c:tx>
          <c:spPr>
            <a:solidFill>
              <a:schemeClr val="bg1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集計!$C$6:$E$6</c:f>
              <c:strCache>
                <c:ptCount val="3"/>
                <c:pt idx="0">
                  <c:v>H20</c:v>
                </c:pt>
                <c:pt idx="1">
                  <c:v>H25</c:v>
                </c:pt>
                <c:pt idx="2">
                  <c:v>H30</c:v>
                </c:pt>
              </c:strCache>
            </c:strRef>
          </c:cat>
          <c:val>
            <c:numRef>
              <c:f>集計!$C$10:$E$10</c:f>
              <c:numCache>
                <c:formatCode>#,##0_);[Red]\(#,##0\)</c:formatCode>
                <c:ptCount val="3"/>
                <c:pt idx="0">
                  <c:v>350</c:v>
                </c:pt>
                <c:pt idx="1">
                  <c:v>360</c:v>
                </c:pt>
                <c:pt idx="2">
                  <c:v>480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79F9-4F24-92CF-3C792D838C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10003696"/>
        <c:axId val="710001344"/>
      </c:barChart>
      <c:lineChart>
        <c:grouping val="standard"/>
        <c:varyColors val="0"/>
        <c:ser>
          <c:idx val="2"/>
          <c:order val="1"/>
          <c:tx>
            <c:strRef>
              <c:f>集計!$B$9</c:f>
              <c:strCache>
                <c:ptCount val="1"/>
                <c:pt idx="0">
                  <c:v>持ち家に居住する65歳以上の単身世帯率</c:v>
                </c:pt>
              </c:strCache>
            </c:strRef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集計!$C$6:$E$6</c:f>
              <c:strCache>
                <c:ptCount val="3"/>
                <c:pt idx="0">
                  <c:v>H20</c:v>
                </c:pt>
                <c:pt idx="1">
                  <c:v>H25</c:v>
                </c:pt>
                <c:pt idx="2">
                  <c:v>H30</c:v>
                </c:pt>
              </c:strCache>
            </c:strRef>
          </c:cat>
          <c:val>
            <c:numRef>
              <c:f>集計!$C$9:$E$9</c:f>
              <c:numCache>
                <c:formatCode>0.0%</c:formatCode>
                <c:ptCount val="3"/>
                <c:pt idx="0">
                  <c:v>3.3729398236872363E-2</c:v>
                </c:pt>
                <c:pt idx="1">
                  <c:v>5.0965250965250966E-2</c:v>
                </c:pt>
                <c:pt idx="2">
                  <c:v>5.3782717820007174E-2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79F9-4F24-92CF-3C792D838C9A}"/>
            </c:ext>
          </c:extLst>
        </c:ser>
        <c:ser>
          <c:idx val="4"/>
          <c:order val="3"/>
          <c:tx>
            <c:strRef>
              <c:f>集計!$B$11</c:f>
              <c:strCache>
                <c:ptCount val="1"/>
                <c:pt idx="0">
                  <c:v>戸建てのその他空き家率</c:v>
                </c:pt>
              </c:strCache>
            </c:strRef>
          </c:tx>
          <c:spPr>
            <a:ln w="19050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集計!$C$6:$E$6</c:f>
              <c:strCache>
                <c:ptCount val="3"/>
                <c:pt idx="0">
                  <c:v>H20</c:v>
                </c:pt>
                <c:pt idx="1">
                  <c:v>H25</c:v>
                </c:pt>
                <c:pt idx="2">
                  <c:v>H30</c:v>
                </c:pt>
              </c:strCache>
            </c:strRef>
          </c:cat>
          <c:val>
            <c:numRef>
              <c:f>集計!$C$11:$E$11</c:f>
              <c:numCache>
                <c:formatCode>0.0%</c:formatCode>
                <c:ptCount val="3"/>
                <c:pt idx="0">
                  <c:v>1.32375189107413E-2</c:v>
                </c:pt>
                <c:pt idx="1">
                  <c:v>1.3709063214013708E-2</c:v>
                </c:pt>
                <c:pt idx="2">
                  <c:v>1.691928093056045E-2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79F9-4F24-92CF-3C792D838C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0004088"/>
        <c:axId val="710001736"/>
      </c:lineChart>
      <c:catAx>
        <c:axId val="710003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endParaRPr lang="ja-JP"/>
          </a:p>
        </c:txPr>
        <c:crossAx val="710001344"/>
        <c:crosses val="autoZero"/>
        <c:auto val="1"/>
        <c:lblAlgn val="ctr"/>
        <c:lblOffset val="100"/>
        <c:noMultiLvlLbl val="0"/>
      </c:catAx>
      <c:valAx>
        <c:axId val="7100013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endParaRPr lang="ja-JP"/>
          </a:p>
        </c:txPr>
        <c:crossAx val="710003696"/>
        <c:crosses val="autoZero"/>
        <c:crossBetween val="between"/>
      </c:valAx>
      <c:valAx>
        <c:axId val="710001736"/>
        <c:scaling>
          <c:orientation val="minMax"/>
        </c:scaling>
        <c:delete val="0"/>
        <c:axPos val="r"/>
        <c:numFmt formatCode="0.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endParaRPr lang="ja-JP"/>
          </a:p>
        </c:txPr>
        <c:crossAx val="710004088"/>
        <c:crosses val="max"/>
        <c:crossBetween val="between"/>
      </c:valAx>
      <c:catAx>
        <c:axId val="7100040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1000173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026058631921824E-2"/>
          <c:y val="0.89407407407407402"/>
          <c:w val="0.89685124864277954"/>
          <c:h val="8.74074074074074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ＭＳ ゴシック" panose="020B0609070205080204" pitchFamily="49" charset="-128"/>
          <a:ea typeface="ＭＳ ゴシック" panose="020B0609070205080204" pitchFamily="49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12</xdr:row>
      <xdr:rowOff>0</xdr:rowOff>
    </xdr:from>
    <xdr:to>
      <xdr:col>6</xdr:col>
      <xdr:colOff>0</xdr:colOff>
      <xdr:row>36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xmlns="" id="{293A8CF2-76D4-4928-9C21-9287AAE9E4F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11"/>
  <sheetViews>
    <sheetView tabSelected="1" zoomScaleNormal="100" workbookViewId="0"/>
  </sheetViews>
  <sheetFormatPr defaultRowHeight="13.5"/>
  <cols>
    <col min="2" max="2" width="40.75" customWidth="1"/>
  </cols>
  <sheetData>
    <row r="2" spans="2:5" s="28" customFormat="1" ht="17.25">
      <c r="B2" s="27" t="s">
        <v>227</v>
      </c>
    </row>
    <row r="3" spans="2:5" s="28" customFormat="1" ht="17.25">
      <c r="B3" s="27" t="s">
        <v>229</v>
      </c>
    </row>
    <row r="5" spans="2:5">
      <c r="B5" t="s">
        <v>226</v>
      </c>
    </row>
    <row r="6" spans="2:5">
      <c r="B6" s="20"/>
      <c r="C6" s="21" t="s">
        <v>177</v>
      </c>
      <c r="D6" s="22" t="s">
        <v>178</v>
      </c>
      <c r="E6" s="23" t="s">
        <v>179</v>
      </c>
    </row>
    <row r="7" spans="2:5">
      <c r="B7" s="24" t="s">
        <v>180</v>
      </c>
      <c r="C7" s="14">
        <f>'H20住調　入力シート'!E13</f>
        <v>26090</v>
      </c>
      <c r="D7" s="15">
        <f>'H25住調　入力シート'!E13</f>
        <v>25900</v>
      </c>
      <c r="E7" s="16">
        <f>'H30住調　入力シート'!H11</f>
        <v>27890</v>
      </c>
    </row>
    <row r="8" spans="2:5">
      <c r="B8" s="25" t="s">
        <v>224</v>
      </c>
      <c r="C8" s="17">
        <f>'H20住調　入力シート'!E51</f>
        <v>880</v>
      </c>
      <c r="D8" s="18">
        <f>'H25住調　入力シート'!F43</f>
        <v>1320</v>
      </c>
      <c r="E8" s="19">
        <f>'H30住調　入力シート'!H45</f>
        <v>1500</v>
      </c>
    </row>
    <row r="9" spans="2:5">
      <c r="B9" s="26" t="s">
        <v>225</v>
      </c>
      <c r="C9" s="11">
        <f>C8/C7</f>
        <v>3.3729398236872363E-2</v>
      </c>
      <c r="D9" s="12">
        <f t="shared" ref="D9:E9" si="0">D8/D7</f>
        <v>5.0965250965250966E-2</v>
      </c>
      <c r="E9" s="13">
        <f t="shared" si="0"/>
        <v>5.3782717820007174E-2</v>
      </c>
    </row>
    <row r="10" spans="2:5">
      <c r="B10" s="25" t="s">
        <v>245</v>
      </c>
      <c r="C10" s="17">
        <f>'H20住調　入力シート'!F82</f>
        <v>350</v>
      </c>
      <c r="D10" s="18">
        <f>'H25住調　入力シート'!F65</f>
        <v>360</v>
      </c>
      <c r="E10" s="19">
        <f>'H30住調　入力シート'!N72</f>
        <v>480</v>
      </c>
    </row>
    <row r="11" spans="2:5">
      <c r="B11" s="26" t="s">
        <v>246</v>
      </c>
      <c r="C11" s="11">
        <f>C10/(C7+C10)</f>
        <v>1.32375189107413E-2</v>
      </c>
      <c r="D11" s="12">
        <f t="shared" ref="D11:E11" si="1">D10/(D7+D10)</f>
        <v>1.3709063214013708E-2</v>
      </c>
      <c r="E11" s="13">
        <f t="shared" si="1"/>
        <v>1.691928093056045E-2</v>
      </c>
    </row>
  </sheetData>
  <phoneticPr fontId="2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91"/>
  <sheetViews>
    <sheetView zoomScale="85" zoomScaleNormal="85" workbookViewId="0">
      <selection activeCell="C10" sqref="C10"/>
    </sheetView>
  </sheetViews>
  <sheetFormatPr defaultRowHeight="13.5"/>
  <cols>
    <col min="3" max="3" width="16.5" customWidth="1"/>
    <col min="5" max="5" width="36.5" bestFit="1" customWidth="1"/>
    <col min="7" max="7" width="26.75" bestFit="1" customWidth="1"/>
    <col min="8" max="15" width="11.875" customWidth="1"/>
  </cols>
  <sheetData>
    <row r="2" spans="2:15" s="31" customFormat="1" ht="18.75">
      <c r="B2" s="31" t="s">
        <v>228</v>
      </c>
    </row>
    <row r="4" spans="2:15" s="32" customFormat="1" ht="17.25">
      <c r="B4" s="32" t="s">
        <v>230</v>
      </c>
    </row>
    <row r="5" spans="2:15">
      <c r="B5" s="1"/>
      <c r="C5" s="1"/>
      <c r="D5" s="1"/>
      <c r="E5" s="1"/>
      <c r="F5" s="1"/>
      <c r="G5" s="1"/>
      <c r="H5" s="207" t="s">
        <v>0</v>
      </c>
      <c r="I5" s="2" t="s">
        <v>0</v>
      </c>
      <c r="J5" s="2" t="s">
        <v>0</v>
      </c>
      <c r="K5" s="2" t="s">
        <v>0</v>
      </c>
      <c r="L5" s="2" t="s">
        <v>0</v>
      </c>
      <c r="M5" s="2" t="s">
        <v>0</v>
      </c>
      <c r="N5" s="2" t="s">
        <v>0</v>
      </c>
      <c r="O5" s="2" t="s">
        <v>0</v>
      </c>
    </row>
    <row r="6" spans="2:15">
      <c r="B6" s="1"/>
      <c r="C6" s="1"/>
      <c r="D6" s="1"/>
      <c r="E6" s="1"/>
      <c r="F6" s="1"/>
      <c r="G6" s="1"/>
      <c r="H6" s="207" t="s">
        <v>176</v>
      </c>
      <c r="I6" s="2" t="s">
        <v>176</v>
      </c>
      <c r="J6" s="2" t="s">
        <v>176</v>
      </c>
      <c r="K6" s="2" t="s">
        <v>176</v>
      </c>
      <c r="L6" s="2" t="s">
        <v>176</v>
      </c>
      <c r="M6" s="2" t="s">
        <v>176</v>
      </c>
      <c r="N6" s="2" t="s">
        <v>176</v>
      </c>
      <c r="O6" s="2" t="s">
        <v>176</v>
      </c>
    </row>
    <row r="7" spans="2:15">
      <c r="B7" s="1"/>
      <c r="C7" s="1"/>
      <c r="D7" s="1"/>
      <c r="E7" s="1"/>
      <c r="F7" s="1"/>
      <c r="G7" s="1"/>
      <c r="H7" s="207">
        <v>1</v>
      </c>
      <c r="I7" s="2">
        <v>1</v>
      </c>
      <c r="J7" s="2">
        <v>1</v>
      </c>
      <c r="K7" s="2">
        <v>1</v>
      </c>
      <c r="L7" s="2">
        <v>1</v>
      </c>
      <c r="M7" s="2">
        <v>1</v>
      </c>
      <c r="N7" s="2">
        <v>1</v>
      </c>
      <c r="O7" s="2">
        <v>1</v>
      </c>
    </row>
    <row r="8" spans="2:15">
      <c r="B8" s="1"/>
      <c r="C8" s="1"/>
      <c r="D8" s="1"/>
      <c r="E8" s="1"/>
      <c r="F8" s="1"/>
      <c r="G8" s="1"/>
      <c r="H8" s="207" t="s">
        <v>9</v>
      </c>
      <c r="I8" s="2" t="s">
        <v>175</v>
      </c>
      <c r="J8" s="2" t="s">
        <v>174</v>
      </c>
      <c r="K8" s="2" t="s">
        <v>173</v>
      </c>
      <c r="L8" s="2" t="s">
        <v>172</v>
      </c>
      <c r="M8" s="2" t="s">
        <v>171</v>
      </c>
      <c r="N8" s="2" t="s">
        <v>170</v>
      </c>
      <c r="O8" s="2" t="s">
        <v>169</v>
      </c>
    </row>
    <row r="9" spans="2:15">
      <c r="B9" s="1"/>
      <c r="C9" s="337" t="s">
        <v>253</v>
      </c>
      <c r="D9" s="1"/>
      <c r="E9" s="1"/>
      <c r="F9" s="1"/>
      <c r="G9" s="1"/>
      <c r="H9" s="208" t="s">
        <v>2</v>
      </c>
      <c r="I9" s="3" t="s">
        <v>2</v>
      </c>
      <c r="J9" s="3" t="s">
        <v>2</v>
      </c>
      <c r="K9" s="3" t="s">
        <v>2</v>
      </c>
      <c r="L9" s="3" t="s">
        <v>2</v>
      </c>
      <c r="M9" s="3" t="s">
        <v>2</v>
      </c>
      <c r="N9" s="3" t="s">
        <v>2</v>
      </c>
      <c r="O9" s="3" t="s">
        <v>2</v>
      </c>
    </row>
    <row r="10" spans="2:15" s="336" customFormat="1" ht="24.75" thickBot="1">
      <c r="B10" s="2" t="s">
        <v>4</v>
      </c>
      <c r="C10" s="2" t="s">
        <v>252</v>
      </c>
      <c r="D10" s="2"/>
      <c r="E10" s="2" t="s">
        <v>7</v>
      </c>
      <c r="F10" s="2"/>
      <c r="G10" s="2" t="s">
        <v>168</v>
      </c>
      <c r="H10" s="334" t="s">
        <v>8</v>
      </c>
      <c r="I10" s="335"/>
      <c r="J10" s="335"/>
      <c r="K10" s="335"/>
      <c r="L10" s="335"/>
      <c r="M10" s="335"/>
      <c r="N10" s="335"/>
      <c r="O10" s="335"/>
    </row>
    <row r="11" spans="2:15">
      <c r="B11" s="5">
        <v>2</v>
      </c>
      <c r="C11" s="6" t="s">
        <v>248</v>
      </c>
      <c r="D11" s="5">
        <v>1</v>
      </c>
      <c r="E11" s="5" t="s">
        <v>9</v>
      </c>
      <c r="F11" s="5">
        <v>1</v>
      </c>
      <c r="G11" s="29" t="s">
        <v>167</v>
      </c>
      <c r="H11" s="130">
        <v>27890</v>
      </c>
      <c r="I11" s="113">
        <v>11590</v>
      </c>
      <c r="J11" s="113">
        <v>8010</v>
      </c>
      <c r="K11" s="113">
        <v>4360</v>
      </c>
      <c r="L11" s="113">
        <v>2930</v>
      </c>
      <c r="M11" s="113">
        <v>750</v>
      </c>
      <c r="N11" s="113">
        <v>200</v>
      </c>
      <c r="O11" s="114">
        <v>40</v>
      </c>
    </row>
    <row r="12" spans="2:15">
      <c r="B12" s="4">
        <v>2</v>
      </c>
      <c r="C12" s="4" t="s">
        <v>247</v>
      </c>
      <c r="D12" s="4">
        <v>1</v>
      </c>
      <c r="E12" s="4" t="s">
        <v>9</v>
      </c>
      <c r="F12" s="4">
        <v>1</v>
      </c>
      <c r="G12" s="112" t="s">
        <v>166</v>
      </c>
      <c r="H12" s="131">
        <v>9820</v>
      </c>
      <c r="I12" s="116">
        <v>5830</v>
      </c>
      <c r="J12" s="116">
        <v>2760</v>
      </c>
      <c r="K12" s="116">
        <v>860</v>
      </c>
      <c r="L12" s="116">
        <v>290</v>
      </c>
      <c r="M12" s="116">
        <v>60</v>
      </c>
      <c r="N12" s="116">
        <v>30</v>
      </c>
      <c r="O12" s="117" t="s">
        <v>18</v>
      </c>
    </row>
    <row r="13" spans="2:15">
      <c r="B13" s="4">
        <v>2</v>
      </c>
      <c r="C13" s="4" t="s">
        <v>247</v>
      </c>
      <c r="D13" s="4">
        <v>1</v>
      </c>
      <c r="E13" s="4" t="s">
        <v>9</v>
      </c>
      <c r="F13" s="4">
        <v>1</v>
      </c>
      <c r="G13" s="112" t="s">
        <v>165</v>
      </c>
      <c r="H13" s="131">
        <v>7300</v>
      </c>
      <c r="I13" s="116">
        <v>2510</v>
      </c>
      <c r="J13" s="116">
        <v>2520</v>
      </c>
      <c r="K13" s="116">
        <v>1420</v>
      </c>
      <c r="L13" s="116">
        <v>660</v>
      </c>
      <c r="M13" s="116">
        <v>160</v>
      </c>
      <c r="N13" s="116">
        <v>30</v>
      </c>
      <c r="O13" s="117" t="s">
        <v>18</v>
      </c>
    </row>
    <row r="14" spans="2:15">
      <c r="B14" s="4">
        <v>2</v>
      </c>
      <c r="C14" s="4" t="s">
        <v>247</v>
      </c>
      <c r="D14" s="4">
        <v>1</v>
      </c>
      <c r="E14" s="4" t="s">
        <v>9</v>
      </c>
      <c r="F14" s="4">
        <v>1</v>
      </c>
      <c r="G14" s="112" t="s">
        <v>164</v>
      </c>
      <c r="H14" s="131">
        <v>3810</v>
      </c>
      <c r="I14" s="116">
        <v>810</v>
      </c>
      <c r="J14" s="116">
        <v>1270</v>
      </c>
      <c r="K14" s="116">
        <v>830</v>
      </c>
      <c r="L14" s="116">
        <v>690</v>
      </c>
      <c r="M14" s="116">
        <v>140</v>
      </c>
      <c r="N14" s="116">
        <v>70</v>
      </c>
      <c r="O14" s="118" t="s">
        <v>18</v>
      </c>
    </row>
    <row r="15" spans="2:15">
      <c r="B15" s="4">
        <v>2</v>
      </c>
      <c r="C15" s="4" t="s">
        <v>247</v>
      </c>
      <c r="D15" s="4">
        <v>1</v>
      </c>
      <c r="E15" s="4" t="s">
        <v>9</v>
      </c>
      <c r="F15" s="4">
        <v>1</v>
      </c>
      <c r="G15" s="112" t="s">
        <v>163</v>
      </c>
      <c r="H15" s="131">
        <v>2850</v>
      </c>
      <c r="I15" s="116">
        <v>380</v>
      </c>
      <c r="J15" s="116">
        <v>730</v>
      </c>
      <c r="K15" s="116">
        <v>810</v>
      </c>
      <c r="L15" s="116">
        <v>760</v>
      </c>
      <c r="M15" s="116">
        <v>120</v>
      </c>
      <c r="N15" s="116">
        <v>30</v>
      </c>
      <c r="O15" s="118">
        <v>20</v>
      </c>
    </row>
    <row r="16" spans="2:15">
      <c r="B16" s="4">
        <v>2</v>
      </c>
      <c r="C16" s="4" t="s">
        <v>247</v>
      </c>
      <c r="D16" s="4">
        <v>1</v>
      </c>
      <c r="E16" s="4" t="s">
        <v>9</v>
      </c>
      <c r="F16" s="4">
        <v>1</v>
      </c>
      <c r="G16" s="112" t="s">
        <v>162</v>
      </c>
      <c r="H16" s="131">
        <v>1080</v>
      </c>
      <c r="I16" s="116">
        <v>120</v>
      </c>
      <c r="J16" s="116">
        <v>210</v>
      </c>
      <c r="K16" s="116">
        <v>260</v>
      </c>
      <c r="L16" s="116">
        <v>350</v>
      </c>
      <c r="M16" s="116">
        <v>110</v>
      </c>
      <c r="N16" s="116">
        <v>20</v>
      </c>
      <c r="O16" s="118">
        <v>10</v>
      </c>
    </row>
    <row r="17" spans="2:15">
      <c r="B17" s="4">
        <v>2</v>
      </c>
      <c r="C17" s="4" t="s">
        <v>247</v>
      </c>
      <c r="D17" s="4">
        <v>1</v>
      </c>
      <c r="E17" s="4" t="s">
        <v>9</v>
      </c>
      <c r="F17" s="4">
        <v>1</v>
      </c>
      <c r="G17" s="112" t="s">
        <v>161</v>
      </c>
      <c r="H17" s="131">
        <v>260</v>
      </c>
      <c r="I17" s="116">
        <v>10</v>
      </c>
      <c r="J17" s="116">
        <v>80</v>
      </c>
      <c r="K17" s="116">
        <v>50</v>
      </c>
      <c r="L17" s="116">
        <v>80</v>
      </c>
      <c r="M17" s="116">
        <v>10</v>
      </c>
      <c r="N17" s="116">
        <v>10</v>
      </c>
      <c r="O17" s="117">
        <v>10</v>
      </c>
    </row>
    <row r="18" spans="2:15">
      <c r="B18" s="4">
        <v>2</v>
      </c>
      <c r="C18" s="4" t="s">
        <v>247</v>
      </c>
      <c r="D18" s="4">
        <v>1</v>
      </c>
      <c r="E18" s="4" t="s">
        <v>9</v>
      </c>
      <c r="F18" s="4">
        <v>1</v>
      </c>
      <c r="G18" s="112" t="s">
        <v>160</v>
      </c>
      <c r="H18" s="131">
        <v>2770</v>
      </c>
      <c r="I18" s="116">
        <v>1930</v>
      </c>
      <c r="J18" s="116">
        <v>440</v>
      </c>
      <c r="K18" s="116">
        <v>140</v>
      </c>
      <c r="L18" s="116">
        <v>100</v>
      </c>
      <c r="M18" s="116">
        <v>160</v>
      </c>
      <c r="N18" s="119" t="s">
        <v>18</v>
      </c>
      <c r="O18" s="117" t="s">
        <v>18</v>
      </c>
    </row>
    <row r="19" spans="2:15">
      <c r="B19" s="4">
        <v>2</v>
      </c>
      <c r="C19" s="4" t="s">
        <v>247</v>
      </c>
      <c r="D19" s="4">
        <v>1</v>
      </c>
      <c r="E19" s="4" t="s">
        <v>10</v>
      </c>
      <c r="F19" s="4">
        <v>1</v>
      </c>
      <c r="G19" s="112" t="s">
        <v>167</v>
      </c>
      <c r="H19" s="131">
        <v>13400</v>
      </c>
      <c r="I19" s="116">
        <v>2670</v>
      </c>
      <c r="J19" s="116">
        <v>5260</v>
      </c>
      <c r="K19" s="116">
        <v>2700</v>
      </c>
      <c r="L19" s="116">
        <v>1950</v>
      </c>
      <c r="M19" s="116">
        <v>620</v>
      </c>
      <c r="N19" s="116">
        <v>160</v>
      </c>
      <c r="O19" s="118">
        <v>40</v>
      </c>
    </row>
    <row r="20" spans="2:15">
      <c r="B20" s="4">
        <v>2</v>
      </c>
      <c r="C20" s="4" t="s">
        <v>247</v>
      </c>
      <c r="D20" s="4">
        <v>1</v>
      </c>
      <c r="E20" s="4" t="s">
        <v>10</v>
      </c>
      <c r="F20" s="4">
        <v>1</v>
      </c>
      <c r="G20" s="112" t="s">
        <v>166</v>
      </c>
      <c r="H20" s="131">
        <v>3410</v>
      </c>
      <c r="I20" s="116">
        <v>1360</v>
      </c>
      <c r="J20" s="116">
        <v>1650</v>
      </c>
      <c r="K20" s="116">
        <v>310</v>
      </c>
      <c r="L20" s="116">
        <v>70</v>
      </c>
      <c r="M20" s="116">
        <v>30</v>
      </c>
      <c r="N20" s="116" t="s">
        <v>18</v>
      </c>
      <c r="O20" s="117" t="s">
        <v>18</v>
      </c>
    </row>
    <row r="21" spans="2:15">
      <c r="B21" s="4">
        <v>2</v>
      </c>
      <c r="C21" s="4" t="s">
        <v>247</v>
      </c>
      <c r="D21" s="4">
        <v>1</v>
      </c>
      <c r="E21" s="4" t="s">
        <v>10</v>
      </c>
      <c r="F21" s="4">
        <v>1</v>
      </c>
      <c r="G21" s="112" t="s">
        <v>165</v>
      </c>
      <c r="H21" s="131">
        <v>3770</v>
      </c>
      <c r="I21" s="116">
        <v>780</v>
      </c>
      <c r="J21" s="116">
        <v>1760</v>
      </c>
      <c r="K21" s="116">
        <v>800</v>
      </c>
      <c r="L21" s="116">
        <v>290</v>
      </c>
      <c r="M21" s="116">
        <v>110</v>
      </c>
      <c r="N21" s="116">
        <v>20</v>
      </c>
      <c r="O21" s="117" t="s">
        <v>18</v>
      </c>
    </row>
    <row r="22" spans="2:15">
      <c r="B22" s="4">
        <v>2</v>
      </c>
      <c r="C22" s="4" t="s">
        <v>247</v>
      </c>
      <c r="D22" s="4">
        <v>1</v>
      </c>
      <c r="E22" s="4" t="s">
        <v>10</v>
      </c>
      <c r="F22" s="4">
        <v>1</v>
      </c>
      <c r="G22" s="112" t="s">
        <v>164</v>
      </c>
      <c r="H22" s="131">
        <v>2330</v>
      </c>
      <c r="I22" s="116">
        <v>130</v>
      </c>
      <c r="J22" s="116">
        <v>870</v>
      </c>
      <c r="K22" s="116">
        <v>640</v>
      </c>
      <c r="L22" s="116">
        <v>490</v>
      </c>
      <c r="M22" s="116">
        <v>130</v>
      </c>
      <c r="N22" s="116">
        <v>70</v>
      </c>
      <c r="O22" s="117" t="s">
        <v>18</v>
      </c>
    </row>
    <row r="23" spans="2:15">
      <c r="B23" s="4">
        <v>2</v>
      </c>
      <c r="C23" s="4" t="s">
        <v>247</v>
      </c>
      <c r="D23" s="4">
        <v>1</v>
      </c>
      <c r="E23" s="4" t="s">
        <v>10</v>
      </c>
      <c r="F23" s="4">
        <v>1</v>
      </c>
      <c r="G23" s="112" t="s">
        <v>163</v>
      </c>
      <c r="H23" s="131">
        <v>2280</v>
      </c>
      <c r="I23" s="116">
        <v>160</v>
      </c>
      <c r="J23" s="116">
        <v>610</v>
      </c>
      <c r="K23" s="116">
        <v>670</v>
      </c>
      <c r="L23" s="116">
        <v>680</v>
      </c>
      <c r="M23" s="116">
        <v>110</v>
      </c>
      <c r="N23" s="116">
        <v>30</v>
      </c>
      <c r="O23" s="118">
        <v>20</v>
      </c>
    </row>
    <row r="24" spans="2:15">
      <c r="B24" s="4">
        <v>2</v>
      </c>
      <c r="C24" s="4" t="s">
        <v>247</v>
      </c>
      <c r="D24" s="4">
        <v>1</v>
      </c>
      <c r="E24" s="4" t="s">
        <v>10</v>
      </c>
      <c r="F24" s="4">
        <v>1</v>
      </c>
      <c r="G24" s="112" t="s">
        <v>162</v>
      </c>
      <c r="H24" s="131">
        <v>850</v>
      </c>
      <c r="I24" s="116">
        <v>50</v>
      </c>
      <c r="J24" s="116">
        <v>200</v>
      </c>
      <c r="K24" s="116">
        <v>200</v>
      </c>
      <c r="L24" s="116">
        <v>260</v>
      </c>
      <c r="M24" s="116">
        <v>110</v>
      </c>
      <c r="N24" s="116">
        <v>20</v>
      </c>
      <c r="O24" s="117">
        <v>10</v>
      </c>
    </row>
    <row r="25" spans="2:15">
      <c r="B25" s="4">
        <v>2</v>
      </c>
      <c r="C25" s="4" t="s">
        <v>247</v>
      </c>
      <c r="D25" s="4">
        <v>1</v>
      </c>
      <c r="E25" s="4" t="s">
        <v>10</v>
      </c>
      <c r="F25" s="4">
        <v>1</v>
      </c>
      <c r="G25" s="112" t="s">
        <v>161</v>
      </c>
      <c r="H25" s="131">
        <v>240</v>
      </c>
      <c r="I25" s="116">
        <v>10</v>
      </c>
      <c r="J25" s="116">
        <v>70</v>
      </c>
      <c r="K25" s="116">
        <v>50</v>
      </c>
      <c r="L25" s="116">
        <v>80</v>
      </c>
      <c r="M25" s="116">
        <v>10</v>
      </c>
      <c r="N25" s="116">
        <v>10</v>
      </c>
      <c r="O25" s="117">
        <v>10</v>
      </c>
    </row>
    <row r="26" spans="2:15">
      <c r="B26" s="4">
        <v>2</v>
      </c>
      <c r="C26" s="4" t="s">
        <v>247</v>
      </c>
      <c r="D26" s="4">
        <v>1</v>
      </c>
      <c r="E26" s="4" t="s">
        <v>10</v>
      </c>
      <c r="F26" s="4">
        <v>1</v>
      </c>
      <c r="G26" s="112" t="s">
        <v>160</v>
      </c>
      <c r="H26" s="131">
        <v>510</v>
      </c>
      <c r="I26" s="116">
        <v>190</v>
      </c>
      <c r="J26" s="119">
        <v>100</v>
      </c>
      <c r="K26" s="116">
        <v>30</v>
      </c>
      <c r="L26" s="116">
        <v>80</v>
      </c>
      <c r="M26" s="116">
        <v>120</v>
      </c>
      <c r="N26" s="119" t="s">
        <v>18</v>
      </c>
      <c r="O26" s="117" t="s">
        <v>18</v>
      </c>
    </row>
    <row r="27" spans="2:15">
      <c r="B27" s="4">
        <v>2</v>
      </c>
      <c r="C27" s="4" t="s">
        <v>247</v>
      </c>
      <c r="D27" s="4">
        <v>1</v>
      </c>
      <c r="E27" s="4" t="s">
        <v>11</v>
      </c>
      <c r="F27" s="4">
        <v>1</v>
      </c>
      <c r="G27" s="112" t="s">
        <v>167</v>
      </c>
      <c r="H27" s="131">
        <v>13330</v>
      </c>
      <c r="I27" s="116">
        <v>7990</v>
      </c>
      <c r="J27" s="116">
        <v>2580</v>
      </c>
      <c r="K27" s="116">
        <v>1590</v>
      </c>
      <c r="L27" s="116">
        <v>990</v>
      </c>
      <c r="M27" s="116">
        <v>130</v>
      </c>
      <c r="N27" s="116">
        <v>40</v>
      </c>
      <c r="O27" s="118" t="s">
        <v>18</v>
      </c>
    </row>
    <row r="28" spans="2:15">
      <c r="B28" s="4">
        <v>2</v>
      </c>
      <c r="C28" s="4" t="s">
        <v>247</v>
      </c>
      <c r="D28" s="4">
        <v>1</v>
      </c>
      <c r="E28" s="4" t="s">
        <v>11</v>
      </c>
      <c r="F28" s="4">
        <v>1</v>
      </c>
      <c r="G28" s="112" t="s">
        <v>166</v>
      </c>
      <c r="H28" s="131">
        <v>6410</v>
      </c>
      <c r="I28" s="116">
        <v>4470</v>
      </c>
      <c r="J28" s="116">
        <v>1110</v>
      </c>
      <c r="K28" s="116">
        <v>550</v>
      </c>
      <c r="L28" s="116">
        <v>230</v>
      </c>
      <c r="M28" s="116">
        <v>30</v>
      </c>
      <c r="N28" s="119">
        <v>30</v>
      </c>
      <c r="O28" s="117" t="s">
        <v>18</v>
      </c>
    </row>
    <row r="29" spans="2:15">
      <c r="B29" s="4">
        <v>2</v>
      </c>
      <c r="C29" s="4" t="s">
        <v>247</v>
      </c>
      <c r="D29" s="4">
        <v>1</v>
      </c>
      <c r="E29" s="4" t="s">
        <v>11</v>
      </c>
      <c r="F29" s="4">
        <v>1</v>
      </c>
      <c r="G29" s="112" t="s">
        <v>165</v>
      </c>
      <c r="H29" s="131">
        <v>3530</v>
      </c>
      <c r="I29" s="116">
        <v>1730</v>
      </c>
      <c r="J29" s="116">
        <v>760</v>
      </c>
      <c r="K29" s="116">
        <v>610</v>
      </c>
      <c r="L29" s="116">
        <v>370</v>
      </c>
      <c r="M29" s="116">
        <v>40</v>
      </c>
      <c r="N29" s="119">
        <v>10</v>
      </c>
      <c r="O29" s="117" t="s">
        <v>18</v>
      </c>
    </row>
    <row r="30" spans="2:15">
      <c r="B30" s="4">
        <v>2</v>
      </c>
      <c r="C30" s="4" t="s">
        <v>247</v>
      </c>
      <c r="D30" s="4">
        <v>1</v>
      </c>
      <c r="E30" s="4" t="s">
        <v>11</v>
      </c>
      <c r="F30" s="4">
        <v>1</v>
      </c>
      <c r="G30" s="112" t="s">
        <v>164</v>
      </c>
      <c r="H30" s="131">
        <v>1480</v>
      </c>
      <c r="I30" s="116">
        <v>690</v>
      </c>
      <c r="J30" s="116">
        <v>400</v>
      </c>
      <c r="K30" s="116">
        <v>190</v>
      </c>
      <c r="L30" s="116">
        <v>200</v>
      </c>
      <c r="M30" s="116">
        <v>10</v>
      </c>
      <c r="N30" s="116" t="s">
        <v>18</v>
      </c>
      <c r="O30" s="118" t="s">
        <v>18</v>
      </c>
    </row>
    <row r="31" spans="2:15">
      <c r="B31" s="4">
        <v>2</v>
      </c>
      <c r="C31" s="4" t="s">
        <v>247</v>
      </c>
      <c r="D31" s="4">
        <v>1</v>
      </c>
      <c r="E31" s="4" t="s">
        <v>11</v>
      </c>
      <c r="F31" s="4">
        <v>1</v>
      </c>
      <c r="G31" s="112" t="s">
        <v>163</v>
      </c>
      <c r="H31" s="131">
        <v>570</v>
      </c>
      <c r="I31" s="116">
        <v>230</v>
      </c>
      <c r="J31" s="116">
        <v>120</v>
      </c>
      <c r="K31" s="116">
        <v>140</v>
      </c>
      <c r="L31" s="116">
        <v>70</v>
      </c>
      <c r="M31" s="116">
        <v>10</v>
      </c>
      <c r="N31" s="119" t="s">
        <v>18</v>
      </c>
      <c r="O31" s="117" t="s">
        <v>18</v>
      </c>
    </row>
    <row r="32" spans="2:15">
      <c r="B32" s="4">
        <v>2</v>
      </c>
      <c r="C32" s="4" t="s">
        <v>247</v>
      </c>
      <c r="D32" s="4">
        <v>1</v>
      </c>
      <c r="E32" s="4" t="s">
        <v>11</v>
      </c>
      <c r="F32" s="4">
        <v>1</v>
      </c>
      <c r="G32" s="112" t="s">
        <v>162</v>
      </c>
      <c r="H32" s="131">
        <v>230</v>
      </c>
      <c r="I32" s="116">
        <v>70</v>
      </c>
      <c r="J32" s="116">
        <v>10</v>
      </c>
      <c r="K32" s="116">
        <v>60</v>
      </c>
      <c r="L32" s="116">
        <v>90</v>
      </c>
      <c r="M32" s="116" t="s">
        <v>18</v>
      </c>
      <c r="N32" s="119" t="s">
        <v>18</v>
      </c>
      <c r="O32" s="118" t="s">
        <v>18</v>
      </c>
    </row>
    <row r="33" spans="2:15">
      <c r="B33" s="4">
        <v>2</v>
      </c>
      <c r="C33" s="4" t="s">
        <v>247</v>
      </c>
      <c r="D33" s="4">
        <v>1</v>
      </c>
      <c r="E33" s="4" t="s">
        <v>11</v>
      </c>
      <c r="F33" s="4">
        <v>1</v>
      </c>
      <c r="G33" s="112" t="s">
        <v>161</v>
      </c>
      <c r="H33" s="131">
        <v>20</v>
      </c>
      <c r="I33" s="116" t="s">
        <v>18</v>
      </c>
      <c r="J33" s="116">
        <v>10</v>
      </c>
      <c r="K33" s="116" t="s">
        <v>18</v>
      </c>
      <c r="L33" s="116">
        <v>0</v>
      </c>
      <c r="M33" s="116" t="s">
        <v>18</v>
      </c>
      <c r="N33" s="119" t="s">
        <v>18</v>
      </c>
      <c r="O33" s="117" t="s">
        <v>18</v>
      </c>
    </row>
    <row r="34" spans="2:15" ht="14.25" thickBot="1">
      <c r="B34" s="4">
        <v>2</v>
      </c>
      <c r="C34" s="4" t="s">
        <v>247</v>
      </c>
      <c r="D34" s="4">
        <v>1</v>
      </c>
      <c r="E34" s="4" t="s">
        <v>11</v>
      </c>
      <c r="F34" s="4">
        <v>1</v>
      </c>
      <c r="G34" s="112" t="s">
        <v>160</v>
      </c>
      <c r="H34" s="209">
        <v>1090</v>
      </c>
      <c r="I34" s="121">
        <v>810</v>
      </c>
      <c r="J34" s="121">
        <v>170</v>
      </c>
      <c r="K34" s="121">
        <v>40</v>
      </c>
      <c r="L34" s="121">
        <v>20</v>
      </c>
      <c r="M34" s="121">
        <v>40</v>
      </c>
      <c r="N34" s="122" t="s">
        <v>18</v>
      </c>
      <c r="O34" s="123" t="s">
        <v>18</v>
      </c>
    </row>
    <row r="37" spans="2:15" s="32" customFormat="1" ht="17.25">
      <c r="B37" s="32" t="s">
        <v>231</v>
      </c>
    </row>
    <row r="38" spans="2:15" ht="24">
      <c r="B38" s="1"/>
      <c r="C38" s="1"/>
      <c r="D38" s="1"/>
      <c r="E38" s="1"/>
      <c r="F38" s="1"/>
      <c r="G38" s="1"/>
      <c r="H38" s="207" t="s">
        <v>0</v>
      </c>
      <c r="I38" s="2" t="s">
        <v>1</v>
      </c>
    </row>
    <row r="39" spans="2:15">
      <c r="B39" s="1"/>
      <c r="C39" s="1"/>
      <c r="D39" s="1"/>
      <c r="E39" s="1"/>
      <c r="F39" s="1"/>
      <c r="G39" s="1"/>
      <c r="H39" s="208" t="s">
        <v>2</v>
      </c>
      <c r="I39" s="3" t="s">
        <v>3</v>
      </c>
    </row>
    <row r="40" spans="2:15" s="336" customFormat="1" ht="24.75" thickBot="1">
      <c r="B40" s="2" t="s">
        <v>4</v>
      </c>
      <c r="C40" s="2" t="s">
        <v>5</v>
      </c>
      <c r="D40" s="2"/>
      <c r="E40" s="2" t="s">
        <v>6</v>
      </c>
      <c r="F40" s="2"/>
      <c r="G40" s="2" t="s">
        <v>7</v>
      </c>
      <c r="H40" s="334" t="s">
        <v>8</v>
      </c>
      <c r="I40" s="335"/>
    </row>
    <row r="41" spans="2:15">
      <c r="B41" s="4">
        <v>2</v>
      </c>
      <c r="C41" s="4" t="s">
        <v>247</v>
      </c>
      <c r="D41" s="4">
        <v>1</v>
      </c>
      <c r="E41" s="4" t="s">
        <v>9</v>
      </c>
      <c r="F41" s="4">
        <v>1</v>
      </c>
      <c r="G41" s="112" t="s">
        <v>9</v>
      </c>
      <c r="H41" s="128">
        <v>7100</v>
      </c>
      <c r="I41" s="124">
        <v>26.73</v>
      </c>
    </row>
    <row r="42" spans="2:15">
      <c r="B42" s="4">
        <v>2</v>
      </c>
      <c r="C42" s="4" t="s">
        <v>247</v>
      </c>
      <c r="D42" s="4">
        <v>1</v>
      </c>
      <c r="E42" s="4" t="s">
        <v>9</v>
      </c>
      <c r="F42" s="4">
        <v>1</v>
      </c>
      <c r="G42" s="112" t="s">
        <v>10</v>
      </c>
      <c r="H42" s="131">
        <v>4250</v>
      </c>
      <c r="I42" s="125">
        <v>34.479999999999997</v>
      </c>
    </row>
    <row r="43" spans="2:15">
      <c r="B43" s="4">
        <v>2</v>
      </c>
      <c r="C43" s="4" t="s">
        <v>247</v>
      </c>
      <c r="D43" s="4">
        <v>1</v>
      </c>
      <c r="E43" s="4" t="s">
        <v>9</v>
      </c>
      <c r="F43" s="4">
        <v>1</v>
      </c>
      <c r="G43" s="112" t="s">
        <v>11</v>
      </c>
      <c r="H43" s="131">
        <v>2850</v>
      </c>
      <c r="I43" s="125">
        <v>15.16</v>
      </c>
    </row>
    <row r="44" spans="2:15">
      <c r="B44" s="4">
        <v>2</v>
      </c>
      <c r="C44" s="4" t="s">
        <v>247</v>
      </c>
      <c r="D44" s="4">
        <v>1</v>
      </c>
      <c r="E44" s="4" t="s">
        <v>12</v>
      </c>
      <c r="F44" s="4">
        <v>1</v>
      </c>
      <c r="G44" s="112" t="s">
        <v>9</v>
      </c>
      <c r="H44" s="131">
        <v>3840</v>
      </c>
      <c r="I44" s="125">
        <v>21.06</v>
      </c>
    </row>
    <row r="45" spans="2:15">
      <c r="B45" s="5">
        <v>2</v>
      </c>
      <c r="C45" s="5" t="s">
        <v>247</v>
      </c>
      <c r="D45" s="5">
        <v>1</v>
      </c>
      <c r="E45" s="5" t="s">
        <v>181</v>
      </c>
      <c r="F45" s="5">
        <v>1</v>
      </c>
      <c r="G45" s="29" t="s">
        <v>10</v>
      </c>
      <c r="H45" s="132">
        <v>1500</v>
      </c>
      <c r="I45" s="126">
        <v>31.13</v>
      </c>
    </row>
    <row r="46" spans="2:15">
      <c r="B46" s="4">
        <v>2</v>
      </c>
      <c r="C46" s="4" t="s">
        <v>247</v>
      </c>
      <c r="D46" s="4">
        <v>1</v>
      </c>
      <c r="E46" s="4" t="s">
        <v>12</v>
      </c>
      <c r="F46" s="4">
        <v>1</v>
      </c>
      <c r="G46" s="112" t="s">
        <v>11</v>
      </c>
      <c r="H46" s="131">
        <v>2340</v>
      </c>
      <c r="I46" s="125">
        <v>14.57</v>
      </c>
    </row>
    <row r="47" spans="2:15">
      <c r="B47" s="4">
        <v>2</v>
      </c>
      <c r="C47" s="4" t="s">
        <v>247</v>
      </c>
      <c r="D47" s="4">
        <v>1</v>
      </c>
      <c r="E47" s="4" t="s">
        <v>13</v>
      </c>
      <c r="F47" s="4">
        <v>1</v>
      </c>
      <c r="G47" s="112" t="s">
        <v>9</v>
      </c>
      <c r="H47" s="131">
        <v>3260</v>
      </c>
      <c r="I47" s="125">
        <v>33.42</v>
      </c>
    </row>
    <row r="48" spans="2:15">
      <c r="B48" s="4">
        <v>2</v>
      </c>
      <c r="C48" s="4" t="s">
        <v>247</v>
      </c>
      <c r="D48" s="4">
        <v>1</v>
      </c>
      <c r="E48" s="4" t="s">
        <v>13</v>
      </c>
      <c r="F48" s="4">
        <v>1</v>
      </c>
      <c r="G48" s="112" t="s">
        <v>10</v>
      </c>
      <c r="H48" s="131">
        <v>2750</v>
      </c>
      <c r="I48" s="125">
        <v>36.32</v>
      </c>
    </row>
    <row r="49" spans="2:9">
      <c r="B49" s="4">
        <v>2</v>
      </c>
      <c r="C49" s="4" t="s">
        <v>247</v>
      </c>
      <c r="D49" s="4">
        <v>1</v>
      </c>
      <c r="E49" s="4" t="s">
        <v>13</v>
      </c>
      <c r="F49" s="4">
        <v>1</v>
      </c>
      <c r="G49" s="112" t="s">
        <v>11</v>
      </c>
      <c r="H49" s="131">
        <v>510</v>
      </c>
      <c r="I49" s="125">
        <v>17.84</v>
      </c>
    </row>
    <row r="50" spans="2:9">
      <c r="B50" s="4">
        <v>2</v>
      </c>
      <c r="C50" s="4" t="s">
        <v>247</v>
      </c>
      <c r="D50" s="4">
        <v>2</v>
      </c>
      <c r="E50" s="4" t="s">
        <v>14</v>
      </c>
      <c r="F50" s="4">
        <v>1</v>
      </c>
      <c r="G50" s="112" t="s">
        <v>9</v>
      </c>
      <c r="H50" s="131">
        <v>580</v>
      </c>
      <c r="I50" s="125">
        <v>35.82</v>
      </c>
    </row>
    <row r="51" spans="2:9">
      <c r="B51" s="4">
        <v>2</v>
      </c>
      <c r="C51" s="4" t="s">
        <v>247</v>
      </c>
      <c r="D51" s="4">
        <v>2</v>
      </c>
      <c r="E51" s="4" t="s">
        <v>14</v>
      </c>
      <c r="F51" s="4">
        <v>1</v>
      </c>
      <c r="G51" s="112" t="s">
        <v>10</v>
      </c>
      <c r="H51" s="131">
        <v>510</v>
      </c>
      <c r="I51" s="125">
        <v>37.43</v>
      </c>
    </row>
    <row r="52" spans="2:9">
      <c r="B52" s="4">
        <v>2</v>
      </c>
      <c r="C52" s="4" t="s">
        <v>247</v>
      </c>
      <c r="D52" s="4">
        <v>2</v>
      </c>
      <c r="E52" s="4" t="s">
        <v>14</v>
      </c>
      <c r="F52" s="4">
        <v>1</v>
      </c>
      <c r="G52" s="112" t="s">
        <v>11</v>
      </c>
      <c r="H52" s="131">
        <v>70</v>
      </c>
      <c r="I52" s="125">
        <v>23.92</v>
      </c>
    </row>
    <row r="53" spans="2:9">
      <c r="B53" s="4">
        <v>2</v>
      </c>
      <c r="C53" s="4" t="s">
        <v>247</v>
      </c>
      <c r="D53" s="4">
        <v>2</v>
      </c>
      <c r="E53" s="4" t="s">
        <v>15</v>
      </c>
      <c r="F53" s="4">
        <v>1</v>
      </c>
      <c r="G53" s="112" t="s">
        <v>9</v>
      </c>
      <c r="H53" s="131">
        <v>2690</v>
      </c>
      <c r="I53" s="125">
        <v>32.9</v>
      </c>
    </row>
    <row r="54" spans="2:9">
      <c r="B54" s="4">
        <v>2</v>
      </c>
      <c r="C54" s="4" t="s">
        <v>247</v>
      </c>
      <c r="D54" s="4">
        <v>2</v>
      </c>
      <c r="E54" s="4" t="s">
        <v>15</v>
      </c>
      <c r="F54" s="4">
        <v>1</v>
      </c>
      <c r="G54" s="112" t="s">
        <v>10</v>
      </c>
      <c r="H54" s="131">
        <v>2240</v>
      </c>
      <c r="I54" s="125">
        <v>36.07</v>
      </c>
    </row>
    <row r="55" spans="2:9">
      <c r="B55" s="4">
        <v>2</v>
      </c>
      <c r="C55" s="4" t="s">
        <v>247</v>
      </c>
      <c r="D55" s="4">
        <v>2</v>
      </c>
      <c r="E55" s="4" t="s">
        <v>15</v>
      </c>
      <c r="F55" s="4">
        <v>1</v>
      </c>
      <c r="G55" s="112" t="s">
        <v>11</v>
      </c>
      <c r="H55" s="131">
        <v>440</v>
      </c>
      <c r="I55" s="125">
        <v>16.899999999999999</v>
      </c>
    </row>
    <row r="56" spans="2:9">
      <c r="B56" s="4">
        <v>2</v>
      </c>
      <c r="C56" s="4" t="s">
        <v>247</v>
      </c>
      <c r="D56" s="4">
        <v>1</v>
      </c>
      <c r="E56" s="4" t="s">
        <v>16</v>
      </c>
      <c r="F56" s="4">
        <v>1</v>
      </c>
      <c r="G56" s="112" t="s">
        <v>9</v>
      </c>
      <c r="H56" s="131">
        <v>3050</v>
      </c>
      <c r="I56" s="125">
        <v>33.51</v>
      </c>
    </row>
    <row r="57" spans="2:9">
      <c r="B57" s="4">
        <v>2</v>
      </c>
      <c r="C57" s="4" t="s">
        <v>247</v>
      </c>
      <c r="D57" s="4">
        <v>1</v>
      </c>
      <c r="E57" s="4" t="s">
        <v>16</v>
      </c>
      <c r="F57" s="4">
        <v>1</v>
      </c>
      <c r="G57" s="112" t="s">
        <v>10</v>
      </c>
      <c r="H57" s="131">
        <v>2580</v>
      </c>
      <c r="I57" s="125">
        <v>36.590000000000003</v>
      </c>
    </row>
    <row r="58" spans="2:9">
      <c r="B58" s="4">
        <v>2</v>
      </c>
      <c r="C58" s="4" t="s">
        <v>247</v>
      </c>
      <c r="D58" s="4">
        <v>1</v>
      </c>
      <c r="E58" s="4" t="s">
        <v>16</v>
      </c>
      <c r="F58" s="4">
        <v>1</v>
      </c>
      <c r="G58" s="112" t="s">
        <v>11</v>
      </c>
      <c r="H58" s="131">
        <v>470</v>
      </c>
      <c r="I58" s="125">
        <v>16.75</v>
      </c>
    </row>
    <row r="59" spans="2:9">
      <c r="B59" s="4">
        <v>2</v>
      </c>
      <c r="C59" s="4" t="s">
        <v>247</v>
      </c>
      <c r="D59" s="4">
        <v>1</v>
      </c>
      <c r="E59" s="4" t="s">
        <v>17</v>
      </c>
      <c r="F59" s="4">
        <v>1</v>
      </c>
      <c r="G59" s="112" t="s">
        <v>9</v>
      </c>
      <c r="H59" s="131">
        <v>10470</v>
      </c>
      <c r="I59" s="125">
        <v>29.73</v>
      </c>
    </row>
    <row r="60" spans="2:9">
      <c r="B60" s="4">
        <v>2</v>
      </c>
      <c r="C60" s="4" t="s">
        <v>247</v>
      </c>
      <c r="D60" s="4">
        <v>1</v>
      </c>
      <c r="E60" s="4" t="s">
        <v>17</v>
      </c>
      <c r="F60" s="4">
        <v>1</v>
      </c>
      <c r="G60" s="112" t="s">
        <v>10</v>
      </c>
      <c r="H60" s="131">
        <v>6930</v>
      </c>
      <c r="I60" s="125">
        <v>36.58</v>
      </c>
    </row>
    <row r="61" spans="2:9" ht="14.25" thickBot="1">
      <c r="B61" s="4">
        <v>2</v>
      </c>
      <c r="C61" s="4" t="s">
        <v>247</v>
      </c>
      <c r="D61" s="4">
        <v>1</v>
      </c>
      <c r="E61" s="4" t="s">
        <v>17</v>
      </c>
      <c r="F61" s="4">
        <v>1</v>
      </c>
      <c r="G61" s="112" t="s">
        <v>11</v>
      </c>
      <c r="H61" s="209">
        <v>3540</v>
      </c>
      <c r="I61" s="127">
        <v>16.34</v>
      </c>
    </row>
    <row r="64" spans="2:9" s="32" customFormat="1" ht="17.25">
      <c r="B64" s="32" t="s">
        <v>239</v>
      </c>
    </row>
    <row r="65" spans="2:14">
      <c r="B65" s="1"/>
      <c r="C65" s="1"/>
      <c r="D65" s="1"/>
      <c r="E65" s="1"/>
      <c r="F65" s="1"/>
      <c r="G65" s="1"/>
      <c r="H65" s="1"/>
      <c r="I65" s="1"/>
      <c r="J65" s="2" t="s">
        <v>221</v>
      </c>
      <c r="K65" s="2" t="s">
        <v>221</v>
      </c>
      <c r="L65" s="2" t="s">
        <v>221</v>
      </c>
      <c r="M65" s="2" t="s">
        <v>221</v>
      </c>
      <c r="N65" s="207" t="s">
        <v>221</v>
      </c>
    </row>
    <row r="66" spans="2:14">
      <c r="B66" s="1"/>
      <c r="C66" s="1"/>
      <c r="D66" s="1"/>
      <c r="E66" s="1"/>
      <c r="F66" s="1"/>
      <c r="G66" s="1"/>
      <c r="H66" s="1"/>
      <c r="I66" s="1"/>
      <c r="J66" s="2" t="s">
        <v>220</v>
      </c>
      <c r="K66" s="2" t="s">
        <v>220</v>
      </c>
      <c r="L66" s="2" t="s">
        <v>220</v>
      </c>
      <c r="M66" s="2" t="s">
        <v>220</v>
      </c>
      <c r="N66" s="207" t="s">
        <v>220</v>
      </c>
    </row>
    <row r="67" spans="2:14">
      <c r="B67" s="1"/>
      <c r="C67" s="1"/>
      <c r="D67" s="1"/>
      <c r="E67" s="1"/>
      <c r="F67" s="1"/>
      <c r="G67" s="1"/>
      <c r="H67" s="1"/>
      <c r="I67" s="1"/>
      <c r="J67" s="2">
        <v>1</v>
      </c>
      <c r="K67" s="2">
        <v>1</v>
      </c>
      <c r="L67" s="2">
        <v>1</v>
      </c>
      <c r="M67" s="2">
        <v>1</v>
      </c>
      <c r="N67" s="207">
        <v>1</v>
      </c>
    </row>
    <row r="68" spans="2:14" ht="24">
      <c r="B68" s="1"/>
      <c r="C68" s="1"/>
      <c r="D68" s="1"/>
      <c r="E68" s="1"/>
      <c r="F68" s="1"/>
      <c r="G68" s="1"/>
      <c r="H68" s="1"/>
      <c r="I68" s="1"/>
      <c r="J68" s="2" t="s">
        <v>9</v>
      </c>
      <c r="K68" s="2" t="s">
        <v>219</v>
      </c>
      <c r="L68" s="2" t="s">
        <v>218</v>
      </c>
      <c r="M68" s="2" t="s">
        <v>217</v>
      </c>
      <c r="N68" s="207" t="s">
        <v>216</v>
      </c>
    </row>
    <row r="69" spans="2:14">
      <c r="B69" s="1"/>
      <c r="C69" s="1"/>
      <c r="D69" s="1"/>
      <c r="E69" s="1"/>
      <c r="F69" s="1"/>
      <c r="G69" s="1"/>
      <c r="H69" s="1"/>
      <c r="I69" s="1"/>
      <c r="J69" s="3" t="s">
        <v>215</v>
      </c>
      <c r="K69" s="3" t="s">
        <v>215</v>
      </c>
      <c r="L69" s="3" t="s">
        <v>215</v>
      </c>
      <c r="M69" s="3" t="s">
        <v>215</v>
      </c>
      <c r="N69" s="208" t="s">
        <v>215</v>
      </c>
    </row>
    <row r="70" spans="2:14" s="336" customFormat="1" ht="24.75" thickBot="1">
      <c r="B70" s="2" t="s">
        <v>4</v>
      </c>
      <c r="C70" s="2" t="s">
        <v>5</v>
      </c>
      <c r="D70" s="2"/>
      <c r="E70" s="2" t="s">
        <v>214</v>
      </c>
      <c r="F70" s="2"/>
      <c r="G70" s="2" t="s">
        <v>213</v>
      </c>
      <c r="H70" s="2"/>
      <c r="I70" s="2" t="s">
        <v>212</v>
      </c>
      <c r="J70" s="335" t="s">
        <v>8</v>
      </c>
      <c r="K70" s="335"/>
      <c r="L70" s="335"/>
      <c r="M70" s="335"/>
      <c r="N70" s="334"/>
    </row>
    <row r="71" spans="2:14">
      <c r="B71" s="4">
        <v>2</v>
      </c>
      <c r="C71" s="4" t="s">
        <v>247</v>
      </c>
      <c r="D71" s="4">
        <v>1</v>
      </c>
      <c r="E71" s="4" t="s">
        <v>9</v>
      </c>
      <c r="F71" s="4">
        <v>1</v>
      </c>
      <c r="G71" s="4" t="s">
        <v>167</v>
      </c>
      <c r="H71" s="4">
        <v>1</v>
      </c>
      <c r="I71" s="112" t="s">
        <v>9</v>
      </c>
      <c r="J71" s="286">
        <v>3410</v>
      </c>
      <c r="K71" s="287">
        <v>20</v>
      </c>
      <c r="L71" s="287">
        <v>2490</v>
      </c>
      <c r="M71" s="287">
        <v>60</v>
      </c>
      <c r="N71" s="114">
        <v>840</v>
      </c>
    </row>
    <row r="72" spans="2:14">
      <c r="B72" s="5">
        <v>2</v>
      </c>
      <c r="C72" s="5" t="s">
        <v>247</v>
      </c>
      <c r="D72" s="5">
        <v>1</v>
      </c>
      <c r="E72" s="5" t="s">
        <v>9</v>
      </c>
      <c r="F72" s="5">
        <v>1</v>
      </c>
      <c r="G72" s="5" t="s">
        <v>223</v>
      </c>
      <c r="H72" s="5">
        <v>1</v>
      </c>
      <c r="I72" s="29" t="s">
        <v>9</v>
      </c>
      <c r="J72" s="131">
        <v>680</v>
      </c>
      <c r="K72" s="285">
        <v>10</v>
      </c>
      <c r="L72" s="285">
        <v>130</v>
      </c>
      <c r="M72" s="285">
        <v>60</v>
      </c>
      <c r="N72" s="288">
        <v>480</v>
      </c>
    </row>
    <row r="73" spans="2:14">
      <c r="B73" s="4">
        <v>2</v>
      </c>
      <c r="C73" s="4" t="s">
        <v>247</v>
      </c>
      <c r="D73" s="4">
        <v>1</v>
      </c>
      <c r="E73" s="4" t="s">
        <v>9</v>
      </c>
      <c r="F73" s="4">
        <v>1</v>
      </c>
      <c r="G73" s="4" t="s">
        <v>223</v>
      </c>
      <c r="H73" s="4">
        <v>1</v>
      </c>
      <c r="I73" s="112" t="s">
        <v>210</v>
      </c>
      <c r="J73" s="115">
        <v>660</v>
      </c>
      <c r="K73" s="116">
        <v>10</v>
      </c>
      <c r="L73" s="116">
        <v>130</v>
      </c>
      <c r="M73" s="116">
        <v>50</v>
      </c>
      <c r="N73" s="210">
        <v>480</v>
      </c>
    </row>
    <row r="74" spans="2:14">
      <c r="B74" s="4">
        <v>2</v>
      </c>
      <c r="C74" s="4" t="s">
        <v>247</v>
      </c>
      <c r="D74" s="4">
        <v>1</v>
      </c>
      <c r="E74" s="4" t="s">
        <v>9</v>
      </c>
      <c r="F74" s="4">
        <v>1</v>
      </c>
      <c r="G74" s="4" t="s">
        <v>223</v>
      </c>
      <c r="H74" s="4">
        <v>1</v>
      </c>
      <c r="I74" s="112" t="s">
        <v>209</v>
      </c>
      <c r="J74" s="115">
        <v>20</v>
      </c>
      <c r="K74" s="119" t="s">
        <v>18</v>
      </c>
      <c r="L74" s="116" t="s">
        <v>18</v>
      </c>
      <c r="M74" s="119">
        <v>10</v>
      </c>
      <c r="N74" s="210">
        <v>0</v>
      </c>
    </row>
    <row r="75" spans="2:14">
      <c r="B75" s="4">
        <v>2</v>
      </c>
      <c r="C75" s="4" t="s">
        <v>247</v>
      </c>
      <c r="D75" s="4">
        <v>1</v>
      </c>
      <c r="E75" s="4" t="s">
        <v>9</v>
      </c>
      <c r="F75" s="4">
        <v>1</v>
      </c>
      <c r="G75" s="4" t="s">
        <v>222</v>
      </c>
      <c r="H75" s="4">
        <v>1</v>
      </c>
      <c r="I75" s="112" t="s">
        <v>9</v>
      </c>
      <c r="J75" s="115">
        <v>2730</v>
      </c>
      <c r="K75" s="116">
        <v>10</v>
      </c>
      <c r="L75" s="116">
        <v>2360</v>
      </c>
      <c r="M75" s="116" t="s">
        <v>18</v>
      </c>
      <c r="N75" s="210">
        <v>360</v>
      </c>
    </row>
    <row r="76" spans="2:14">
      <c r="B76" s="4">
        <v>2</v>
      </c>
      <c r="C76" s="4" t="s">
        <v>247</v>
      </c>
      <c r="D76" s="4">
        <v>1</v>
      </c>
      <c r="E76" s="4" t="s">
        <v>9</v>
      </c>
      <c r="F76" s="4">
        <v>1</v>
      </c>
      <c r="G76" s="4" t="s">
        <v>222</v>
      </c>
      <c r="H76" s="4">
        <v>1</v>
      </c>
      <c r="I76" s="112" t="s">
        <v>210</v>
      </c>
      <c r="J76" s="115">
        <v>570</v>
      </c>
      <c r="K76" s="116" t="s">
        <v>18</v>
      </c>
      <c r="L76" s="116">
        <v>460</v>
      </c>
      <c r="M76" s="119" t="s">
        <v>18</v>
      </c>
      <c r="N76" s="210">
        <v>110</v>
      </c>
    </row>
    <row r="77" spans="2:14">
      <c r="B77" s="4">
        <v>2</v>
      </c>
      <c r="C77" s="4" t="s">
        <v>247</v>
      </c>
      <c r="D77" s="4">
        <v>1</v>
      </c>
      <c r="E77" s="4" t="s">
        <v>9</v>
      </c>
      <c r="F77" s="4">
        <v>1</v>
      </c>
      <c r="G77" s="4" t="s">
        <v>222</v>
      </c>
      <c r="H77" s="4">
        <v>1</v>
      </c>
      <c r="I77" s="112" t="s">
        <v>209</v>
      </c>
      <c r="J77" s="115">
        <v>2170</v>
      </c>
      <c r="K77" s="119">
        <v>10</v>
      </c>
      <c r="L77" s="116">
        <v>1900</v>
      </c>
      <c r="M77" s="116" t="s">
        <v>18</v>
      </c>
      <c r="N77" s="210">
        <v>250</v>
      </c>
    </row>
    <row r="78" spans="2:14">
      <c r="B78" s="4">
        <v>2</v>
      </c>
      <c r="C78" s="4" t="s">
        <v>247</v>
      </c>
      <c r="D78" s="4">
        <v>1</v>
      </c>
      <c r="E78" s="4" t="s">
        <v>211</v>
      </c>
      <c r="F78" s="4">
        <v>1</v>
      </c>
      <c r="G78" s="4" t="s">
        <v>167</v>
      </c>
      <c r="H78" s="4">
        <v>1</v>
      </c>
      <c r="I78" s="112" t="s">
        <v>9</v>
      </c>
      <c r="J78" s="115">
        <v>750</v>
      </c>
      <c r="K78" s="119" t="s">
        <v>18</v>
      </c>
      <c r="L78" s="116">
        <v>390</v>
      </c>
      <c r="M78" s="119">
        <v>10</v>
      </c>
      <c r="N78" s="210">
        <v>350</v>
      </c>
    </row>
    <row r="79" spans="2:14">
      <c r="B79" s="4">
        <v>2</v>
      </c>
      <c r="C79" s="4" t="s">
        <v>247</v>
      </c>
      <c r="D79" s="4">
        <v>1</v>
      </c>
      <c r="E79" s="4" t="s">
        <v>211</v>
      </c>
      <c r="F79" s="4">
        <v>1</v>
      </c>
      <c r="G79" s="4" t="s">
        <v>223</v>
      </c>
      <c r="H79" s="4">
        <v>1</v>
      </c>
      <c r="I79" s="112" t="s">
        <v>9</v>
      </c>
      <c r="J79" s="115">
        <v>320</v>
      </c>
      <c r="K79" s="119" t="s">
        <v>18</v>
      </c>
      <c r="L79" s="116">
        <v>70</v>
      </c>
      <c r="M79" s="119">
        <v>10</v>
      </c>
      <c r="N79" s="210">
        <v>240</v>
      </c>
    </row>
    <row r="80" spans="2:14">
      <c r="B80" s="4">
        <v>2</v>
      </c>
      <c r="C80" s="4" t="s">
        <v>247</v>
      </c>
      <c r="D80" s="4">
        <v>1</v>
      </c>
      <c r="E80" s="4" t="s">
        <v>211</v>
      </c>
      <c r="F80" s="4">
        <v>1</v>
      </c>
      <c r="G80" s="4" t="s">
        <v>223</v>
      </c>
      <c r="H80" s="4">
        <v>1</v>
      </c>
      <c r="I80" s="112" t="s">
        <v>210</v>
      </c>
      <c r="J80" s="115">
        <v>310</v>
      </c>
      <c r="K80" s="119" t="s">
        <v>18</v>
      </c>
      <c r="L80" s="116">
        <v>70</v>
      </c>
      <c r="M80" s="119" t="s">
        <v>18</v>
      </c>
      <c r="N80" s="210">
        <v>240</v>
      </c>
    </row>
    <row r="81" spans="2:14">
      <c r="B81" s="4">
        <v>2</v>
      </c>
      <c r="C81" s="4" t="s">
        <v>247</v>
      </c>
      <c r="D81" s="4">
        <v>1</v>
      </c>
      <c r="E81" s="4" t="s">
        <v>211</v>
      </c>
      <c r="F81" s="4">
        <v>1</v>
      </c>
      <c r="G81" s="4" t="s">
        <v>223</v>
      </c>
      <c r="H81" s="4">
        <v>1</v>
      </c>
      <c r="I81" s="112" t="s">
        <v>209</v>
      </c>
      <c r="J81" s="129">
        <v>10</v>
      </c>
      <c r="K81" s="119" t="s">
        <v>18</v>
      </c>
      <c r="L81" s="119" t="s">
        <v>18</v>
      </c>
      <c r="M81" s="119">
        <v>10</v>
      </c>
      <c r="N81" s="211" t="s">
        <v>18</v>
      </c>
    </row>
    <row r="82" spans="2:14">
      <c r="B82" s="4">
        <v>2</v>
      </c>
      <c r="C82" s="4" t="s">
        <v>247</v>
      </c>
      <c r="D82" s="4">
        <v>1</v>
      </c>
      <c r="E82" s="4" t="s">
        <v>211</v>
      </c>
      <c r="F82" s="4">
        <v>1</v>
      </c>
      <c r="G82" s="4" t="s">
        <v>222</v>
      </c>
      <c r="H82" s="4">
        <v>1</v>
      </c>
      <c r="I82" s="112" t="s">
        <v>9</v>
      </c>
      <c r="J82" s="115">
        <v>430</v>
      </c>
      <c r="K82" s="119" t="s">
        <v>18</v>
      </c>
      <c r="L82" s="116">
        <v>320</v>
      </c>
      <c r="M82" s="119" t="s">
        <v>18</v>
      </c>
      <c r="N82" s="210">
        <v>110</v>
      </c>
    </row>
    <row r="83" spans="2:14">
      <c r="B83" s="4">
        <v>2</v>
      </c>
      <c r="C83" s="4" t="s">
        <v>247</v>
      </c>
      <c r="D83" s="4">
        <v>1</v>
      </c>
      <c r="E83" s="4" t="s">
        <v>211</v>
      </c>
      <c r="F83" s="4">
        <v>1</v>
      </c>
      <c r="G83" s="4" t="s">
        <v>222</v>
      </c>
      <c r="H83" s="4">
        <v>1</v>
      </c>
      <c r="I83" s="112" t="s">
        <v>210</v>
      </c>
      <c r="J83" s="115">
        <v>170</v>
      </c>
      <c r="K83" s="119" t="s">
        <v>18</v>
      </c>
      <c r="L83" s="116">
        <v>150</v>
      </c>
      <c r="M83" s="119" t="s">
        <v>18</v>
      </c>
      <c r="N83" s="210">
        <v>20</v>
      </c>
    </row>
    <row r="84" spans="2:14">
      <c r="B84" s="4">
        <v>2</v>
      </c>
      <c r="C84" s="4" t="s">
        <v>247</v>
      </c>
      <c r="D84" s="4">
        <v>1</v>
      </c>
      <c r="E84" s="4" t="s">
        <v>211</v>
      </c>
      <c r="F84" s="4">
        <v>1</v>
      </c>
      <c r="G84" s="4" t="s">
        <v>222</v>
      </c>
      <c r="H84" s="4">
        <v>1</v>
      </c>
      <c r="I84" s="112" t="s">
        <v>209</v>
      </c>
      <c r="J84" s="115">
        <v>260</v>
      </c>
      <c r="K84" s="119" t="s">
        <v>18</v>
      </c>
      <c r="L84" s="116">
        <v>170</v>
      </c>
      <c r="M84" s="119" t="s">
        <v>18</v>
      </c>
      <c r="N84" s="210">
        <v>90</v>
      </c>
    </row>
    <row r="85" spans="2:14">
      <c r="B85" s="4">
        <v>2</v>
      </c>
      <c r="C85" s="4" t="s">
        <v>247</v>
      </c>
      <c r="D85" s="4">
        <v>1</v>
      </c>
      <c r="E85" s="4" t="s">
        <v>208</v>
      </c>
      <c r="F85" s="4">
        <v>1</v>
      </c>
      <c r="G85" s="4" t="s">
        <v>167</v>
      </c>
      <c r="H85" s="4">
        <v>1</v>
      </c>
      <c r="I85" s="112" t="s">
        <v>9</v>
      </c>
      <c r="J85" s="115">
        <v>2660</v>
      </c>
      <c r="K85" s="116">
        <v>20</v>
      </c>
      <c r="L85" s="116">
        <v>2100</v>
      </c>
      <c r="M85" s="116">
        <v>50</v>
      </c>
      <c r="N85" s="210">
        <v>490</v>
      </c>
    </row>
    <row r="86" spans="2:14">
      <c r="B86" s="4">
        <v>2</v>
      </c>
      <c r="C86" s="4" t="s">
        <v>247</v>
      </c>
      <c r="D86" s="4">
        <v>1</v>
      </c>
      <c r="E86" s="4" t="s">
        <v>208</v>
      </c>
      <c r="F86" s="4">
        <v>1</v>
      </c>
      <c r="G86" s="4" t="s">
        <v>223</v>
      </c>
      <c r="H86" s="4">
        <v>1</v>
      </c>
      <c r="I86" s="112" t="s">
        <v>9</v>
      </c>
      <c r="J86" s="115">
        <v>360</v>
      </c>
      <c r="K86" s="116">
        <v>10</v>
      </c>
      <c r="L86" s="116">
        <v>60</v>
      </c>
      <c r="M86" s="116">
        <v>50</v>
      </c>
      <c r="N86" s="210">
        <v>240</v>
      </c>
    </row>
    <row r="87" spans="2:14">
      <c r="B87" s="4">
        <v>2</v>
      </c>
      <c r="C87" s="4" t="s">
        <v>247</v>
      </c>
      <c r="D87" s="4">
        <v>1</v>
      </c>
      <c r="E87" s="4" t="s">
        <v>208</v>
      </c>
      <c r="F87" s="4">
        <v>1</v>
      </c>
      <c r="G87" s="4" t="s">
        <v>223</v>
      </c>
      <c r="H87" s="4">
        <v>1</v>
      </c>
      <c r="I87" s="112" t="s">
        <v>210</v>
      </c>
      <c r="J87" s="115">
        <v>350</v>
      </c>
      <c r="K87" s="116">
        <v>10</v>
      </c>
      <c r="L87" s="116">
        <v>60</v>
      </c>
      <c r="M87" s="116">
        <v>50</v>
      </c>
      <c r="N87" s="210">
        <v>240</v>
      </c>
    </row>
    <row r="88" spans="2:14">
      <c r="B88" s="4">
        <v>2</v>
      </c>
      <c r="C88" s="4" t="s">
        <v>247</v>
      </c>
      <c r="D88" s="4">
        <v>1</v>
      </c>
      <c r="E88" s="4" t="s">
        <v>208</v>
      </c>
      <c r="F88" s="4">
        <v>1</v>
      </c>
      <c r="G88" s="4" t="s">
        <v>223</v>
      </c>
      <c r="H88" s="4">
        <v>1</v>
      </c>
      <c r="I88" s="112" t="s">
        <v>209</v>
      </c>
      <c r="J88" s="115">
        <v>0</v>
      </c>
      <c r="K88" s="119" t="s">
        <v>18</v>
      </c>
      <c r="L88" s="116" t="s">
        <v>18</v>
      </c>
      <c r="M88" s="119" t="s">
        <v>18</v>
      </c>
      <c r="N88" s="210">
        <v>0</v>
      </c>
    </row>
    <row r="89" spans="2:14">
      <c r="B89" s="4">
        <v>2</v>
      </c>
      <c r="C89" s="4" t="s">
        <v>247</v>
      </c>
      <c r="D89" s="4">
        <v>1</v>
      </c>
      <c r="E89" s="4" t="s">
        <v>208</v>
      </c>
      <c r="F89" s="4">
        <v>1</v>
      </c>
      <c r="G89" s="4" t="s">
        <v>222</v>
      </c>
      <c r="H89" s="4">
        <v>1</v>
      </c>
      <c r="I89" s="112" t="s">
        <v>9</v>
      </c>
      <c r="J89" s="115">
        <v>2300</v>
      </c>
      <c r="K89" s="116">
        <v>10</v>
      </c>
      <c r="L89" s="116">
        <v>2040</v>
      </c>
      <c r="M89" s="116" t="s">
        <v>18</v>
      </c>
      <c r="N89" s="210">
        <v>250</v>
      </c>
    </row>
    <row r="90" spans="2:14">
      <c r="B90" s="4">
        <v>2</v>
      </c>
      <c r="C90" s="4" t="s">
        <v>247</v>
      </c>
      <c r="D90" s="4">
        <v>1</v>
      </c>
      <c r="E90" s="4" t="s">
        <v>208</v>
      </c>
      <c r="F90" s="4">
        <v>1</v>
      </c>
      <c r="G90" s="4" t="s">
        <v>222</v>
      </c>
      <c r="H90" s="4">
        <v>1</v>
      </c>
      <c r="I90" s="112" t="s">
        <v>210</v>
      </c>
      <c r="J90" s="115">
        <v>400</v>
      </c>
      <c r="K90" s="116" t="s">
        <v>18</v>
      </c>
      <c r="L90" s="116">
        <v>310</v>
      </c>
      <c r="M90" s="119" t="s">
        <v>18</v>
      </c>
      <c r="N90" s="210">
        <v>90</v>
      </c>
    </row>
    <row r="91" spans="2:14" ht="14.25" thickBot="1">
      <c r="B91" s="4">
        <v>2</v>
      </c>
      <c r="C91" s="4" t="s">
        <v>247</v>
      </c>
      <c r="D91" s="4">
        <v>1</v>
      </c>
      <c r="E91" s="4" t="s">
        <v>208</v>
      </c>
      <c r="F91" s="4">
        <v>1</v>
      </c>
      <c r="G91" s="4" t="s">
        <v>222</v>
      </c>
      <c r="H91" s="4">
        <v>1</v>
      </c>
      <c r="I91" s="112" t="s">
        <v>209</v>
      </c>
      <c r="J91" s="120">
        <v>1900</v>
      </c>
      <c r="K91" s="122">
        <v>10</v>
      </c>
      <c r="L91" s="121">
        <v>1730</v>
      </c>
      <c r="M91" s="121" t="s">
        <v>18</v>
      </c>
      <c r="N91" s="212">
        <v>160</v>
      </c>
    </row>
  </sheetData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75"/>
  <sheetViews>
    <sheetView workbookViewId="0">
      <selection activeCell="C25" sqref="C25"/>
    </sheetView>
  </sheetViews>
  <sheetFormatPr defaultRowHeight="13.5"/>
  <cols>
    <col min="1" max="1" width="9" style="30"/>
    <col min="2" max="2" width="30.625" style="30" customWidth="1"/>
    <col min="3" max="3" width="12.25" style="30" bestFit="1" customWidth="1"/>
    <col min="4" max="4" width="9" style="30"/>
    <col min="5" max="17" width="9.875" style="30" customWidth="1"/>
    <col min="18" max="16384" width="9" style="30"/>
  </cols>
  <sheetData>
    <row r="2" spans="1:17" s="31" customFormat="1" ht="18.75">
      <c r="B2" s="31" t="s">
        <v>234</v>
      </c>
    </row>
    <row r="4" spans="1:17" s="32" customFormat="1" ht="17.25">
      <c r="B4" s="32" t="s">
        <v>232</v>
      </c>
    </row>
    <row r="5" spans="1:17" s="40" customFormat="1" ht="12" customHeight="1">
      <c r="A5" s="30"/>
      <c r="B5" s="347" t="s">
        <v>159</v>
      </c>
      <c r="C5" s="347"/>
      <c r="D5" s="355"/>
      <c r="E5" s="201" t="s">
        <v>149</v>
      </c>
      <c r="F5" s="34" t="s">
        <v>158</v>
      </c>
      <c r="G5" s="34"/>
      <c r="H5" s="35"/>
      <c r="I5" s="34" t="s">
        <v>157</v>
      </c>
      <c r="J5" s="36"/>
      <c r="K5" s="37"/>
      <c r="L5" s="38" t="s">
        <v>156</v>
      </c>
      <c r="M5" s="34"/>
      <c r="N5" s="34"/>
      <c r="O5" s="34"/>
      <c r="P5" s="34"/>
      <c r="Q5" s="39" t="s">
        <v>151</v>
      </c>
    </row>
    <row r="6" spans="1:17" s="40" customFormat="1" ht="12" customHeight="1">
      <c r="A6" s="30"/>
      <c r="B6" s="356"/>
      <c r="C6" s="356"/>
      <c r="D6" s="357"/>
      <c r="E6" s="202"/>
      <c r="F6" s="33" t="s">
        <v>149</v>
      </c>
      <c r="G6" s="33" t="s">
        <v>148</v>
      </c>
      <c r="H6" s="33" t="s">
        <v>150</v>
      </c>
      <c r="I6" s="42" t="s">
        <v>149</v>
      </c>
      <c r="J6" s="33" t="s">
        <v>148</v>
      </c>
      <c r="K6" s="33" t="s">
        <v>150</v>
      </c>
      <c r="L6" s="33" t="s">
        <v>149</v>
      </c>
      <c r="M6" s="33" t="s">
        <v>148</v>
      </c>
      <c r="N6" s="43" t="s">
        <v>147</v>
      </c>
      <c r="O6" s="33" t="s">
        <v>146</v>
      </c>
      <c r="P6" s="43" t="s">
        <v>145</v>
      </c>
    </row>
    <row r="7" spans="1:17" s="40" customFormat="1" ht="12" customHeight="1">
      <c r="A7" s="30"/>
      <c r="B7" s="356"/>
      <c r="C7" s="356"/>
      <c r="D7" s="357"/>
      <c r="E7" s="202"/>
      <c r="F7" s="41"/>
      <c r="G7" s="41"/>
      <c r="H7" s="41"/>
      <c r="I7" s="44"/>
      <c r="J7" s="41"/>
      <c r="K7" s="41"/>
      <c r="L7" s="41"/>
      <c r="M7" s="41"/>
      <c r="N7" s="41"/>
      <c r="O7" s="41"/>
      <c r="P7" s="41"/>
    </row>
    <row r="8" spans="1:17" s="40" customFormat="1" ht="12" customHeight="1">
      <c r="A8" s="30"/>
      <c r="B8" s="358"/>
      <c r="C8" s="358"/>
      <c r="D8" s="359"/>
      <c r="E8" s="202"/>
      <c r="F8" s="41"/>
      <c r="G8" s="41"/>
      <c r="H8" s="41"/>
      <c r="I8" s="44"/>
      <c r="J8" s="41"/>
      <c r="K8" s="41"/>
      <c r="L8" s="41"/>
      <c r="M8" s="41"/>
      <c r="N8" s="41"/>
      <c r="O8" s="41"/>
      <c r="P8" s="41"/>
    </row>
    <row r="9" spans="1:17" s="40" customFormat="1" ht="12" customHeight="1">
      <c r="A9" s="30"/>
      <c r="B9" s="351" t="s">
        <v>155</v>
      </c>
      <c r="C9" s="351"/>
      <c r="D9" s="360"/>
      <c r="E9" s="203"/>
      <c r="F9" s="45"/>
      <c r="G9" s="45"/>
      <c r="H9" s="45"/>
      <c r="I9" s="46"/>
      <c r="J9" s="45"/>
      <c r="K9" s="45"/>
      <c r="L9" s="45"/>
      <c r="M9" s="45"/>
      <c r="N9" s="47"/>
      <c r="O9" s="47"/>
      <c r="P9" s="47"/>
      <c r="Q9" s="48"/>
    </row>
    <row r="10" spans="1:17" s="40" customFormat="1" ht="12" customHeight="1">
      <c r="A10" s="30"/>
      <c r="B10" s="351"/>
      <c r="C10" s="351"/>
      <c r="D10" s="360"/>
      <c r="E10" s="203" t="s">
        <v>143</v>
      </c>
      <c r="F10" s="45" t="s">
        <v>143</v>
      </c>
      <c r="G10" s="45" t="s">
        <v>142</v>
      </c>
      <c r="H10" s="45" t="s">
        <v>141</v>
      </c>
      <c r="I10" s="46" t="s">
        <v>143</v>
      </c>
      <c r="J10" s="45" t="s">
        <v>142</v>
      </c>
      <c r="K10" s="45" t="s">
        <v>141</v>
      </c>
      <c r="L10" s="45" t="s">
        <v>143</v>
      </c>
      <c r="M10" s="45" t="s">
        <v>142</v>
      </c>
      <c r="N10" s="45" t="s">
        <v>154</v>
      </c>
      <c r="O10" s="45"/>
      <c r="P10" s="45" t="s">
        <v>153</v>
      </c>
      <c r="Q10" s="48" t="s">
        <v>140</v>
      </c>
    </row>
    <row r="11" spans="1:17" s="49" customFormat="1" ht="12" customHeight="1" thickBot="1">
      <c r="A11" s="30"/>
      <c r="B11" s="361"/>
      <c r="C11" s="361"/>
      <c r="D11" s="362"/>
      <c r="E11" s="203"/>
      <c r="F11" s="45"/>
      <c r="G11" s="45"/>
      <c r="H11" s="45"/>
      <c r="I11" s="46"/>
      <c r="J11" s="45"/>
      <c r="K11" s="45"/>
      <c r="L11" s="45"/>
      <c r="M11" s="45"/>
      <c r="N11" s="47"/>
      <c r="O11" s="47"/>
      <c r="P11" s="47"/>
      <c r="Q11" s="138"/>
    </row>
    <row r="12" spans="1:17" s="40" customFormat="1" ht="12" customHeight="1">
      <c r="A12" s="30"/>
      <c r="B12" s="332" t="s">
        <v>250</v>
      </c>
      <c r="C12" s="50"/>
      <c r="D12" s="111"/>
      <c r="E12" s="204"/>
      <c r="F12" s="139"/>
      <c r="G12" s="139"/>
      <c r="H12" s="139"/>
      <c r="I12" s="139"/>
      <c r="J12" s="139"/>
      <c r="K12" s="139"/>
      <c r="L12" s="139"/>
      <c r="M12" s="139"/>
      <c r="N12" s="139"/>
      <c r="O12" s="139"/>
      <c r="P12" s="139"/>
      <c r="Q12" s="140"/>
    </row>
    <row r="13" spans="1:17" s="137" customFormat="1" ht="12" customHeight="1">
      <c r="A13" s="133"/>
      <c r="B13" s="8" t="s">
        <v>139</v>
      </c>
      <c r="C13" s="7" t="s">
        <v>138</v>
      </c>
      <c r="D13" s="145" t="s">
        <v>136</v>
      </c>
      <c r="E13" s="188">
        <v>25900</v>
      </c>
      <c r="F13" s="146">
        <v>10050</v>
      </c>
      <c r="G13" s="146">
        <v>1120</v>
      </c>
      <c r="H13" s="146">
        <v>8930</v>
      </c>
      <c r="I13" s="146">
        <v>610</v>
      </c>
      <c r="J13" s="146">
        <v>80</v>
      </c>
      <c r="K13" s="146">
        <v>530</v>
      </c>
      <c r="L13" s="146">
        <v>15150</v>
      </c>
      <c r="M13" s="146" t="s">
        <v>18</v>
      </c>
      <c r="N13" s="146">
        <v>3720</v>
      </c>
      <c r="O13" s="146">
        <v>8440</v>
      </c>
      <c r="P13" s="146">
        <v>2980</v>
      </c>
      <c r="Q13" s="147">
        <v>100</v>
      </c>
    </row>
    <row r="14" spans="1:17" s="40" customFormat="1" ht="12" customHeight="1">
      <c r="A14" s="30"/>
      <c r="B14" s="51" t="s">
        <v>135</v>
      </c>
      <c r="C14" s="52" t="s">
        <v>95</v>
      </c>
      <c r="D14" s="111"/>
      <c r="E14" s="205">
        <v>5100</v>
      </c>
      <c r="F14" s="141">
        <v>540</v>
      </c>
      <c r="G14" s="141">
        <v>120</v>
      </c>
      <c r="H14" s="141">
        <v>430</v>
      </c>
      <c r="I14" s="141">
        <v>60</v>
      </c>
      <c r="J14" s="141">
        <v>10</v>
      </c>
      <c r="K14" s="141">
        <v>50</v>
      </c>
      <c r="L14" s="141">
        <v>4500</v>
      </c>
      <c r="M14" s="141" t="s">
        <v>18</v>
      </c>
      <c r="N14" s="141">
        <v>1570</v>
      </c>
      <c r="O14" s="141">
        <v>2290</v>
      </c>
      <c r="P14" s="141">
        <v>630</v>
      </c>
      <c r="Q14" s="142" t="s">
        <v>18</v>
      </c>
    </row>
    <row r="15" spans="1:17" s="40" customFormat="1" ht="12" customHeight="1">
      <c r="A15" s="30"/>
      <c r="B15" s="51" t="s">
        <v>134</v>
      </c>
      <c r="C15" s="52" t="s">
        <v>93</v>
      </c>
      <c r="D15" s="111"/>
      <c r="E15" s="205">
        <v>930</v>
      </c>
      <c r="F15" s="141">
        <v>20</v>
      </c>
      <c r="G15" s="141" t="s">
        <v>18</v>
      </c>
      <c r="H15" s="141">
        <v>20</v>
      </c>
      <c r="I15" s="141" t="s">
        <v>18</v>
      </c>
      <c r="J15" s="141" t="s">
        <v>18</v>
      </c>
      <c r="K15" s="141" t="s">
        <v>18</v>
      </c>
      <c r="L15" s="141">
        <v>900</v>
      </c>
      <c r="M15" s="141" t="s">
        <v>18</v>
      </c>
      <c r="N15" s="141">
        <v>330</v>
      </c>
      <c r="O15" s="141">
        <v>510</v>
      </c>
      <c r="P15" s="141">
        <v>60</v>
      </c>
      <c r="Q15" s="142" t="s">
        <v>18</v>
      </c>
    </row>
    <row r="16" spans="1:17" s="40" customFormat="1" ht="12" customHeight="1">
      <c r="A16" s="30"/>
      <c r="B16" s="51" t="s">
        <v>133</v>
      </c>
      <c r="C16" s="52" t="s">
        <v>91</v>
      </c>
      <c r="D16" s="111"/>
      <c r="E16" s="205">
        <v>4170</v>
      </c>
      <c r="F16" s="141">
        <v>520</v>
      </c>
      <c r="G16" s="141">
        <v>120</v>
      </c>
      <c r="H16" s="141">
        <v>400</v>
      </c>
      <c r="I16" s="141">
        <v>60</v>
      </c>
      <c r="J16" s="141">
        <v>10</v>
      </c>
      <c r="K16" s="141">
        <v>50</v>
      </c>
      <c r="L16" s="141">
        <v>3590</v>
      </c>
      <c r="M16" s="141" t="s">
        <v>18</v>
      </c>
      <c r="N16" s="141">
        <v>1240</v>
      </c>
      <c r="O16" s="141">
        <v>1780</v>
      </c>
      <c r="P16" s="141">
        <v>570</v>
      </c>
      <c r="Q16" s="142" t="s">
        <v>18</v>
      </c>
    </row>
    <row r="17" spans="1:17" s="40" customFormat="1" ht="12" customHeight="1">
      <c r="A17" s="30"/>
      <c r="B17" s="51" t="s">
        <v>132</v>
      </c>
      <c r="C17" s="52" t="s">
        <v>89</v>
      </c>
      <c r="D17" s="111"/>
      <c r="E17" s="205">
        <v>3500</v>
      </c>
      <c r="F17" s="141">
        <v>1280</v>
      </c>
      <c r="G17" s="141">
        <v>310</v>
      </c>
      <c r="H17" s="141">
        <v>970</v>
      </c>
      <c r="I17" s="141">
        <v>40</v>
      </c>
      <c r="J17" s="141" t="s">
        <v>18</v>
      </c>
      <c r="K17" s="141">
        <v>40</v>
      </c>
      <c r="L17" s="141">
        <v>2160</v>
      </c>
      <c r="M17" s="141" t="s">
        <v>18</v>
      </c>
      <c r="N17" s="141">
        <v>450</v>
      </c>
      <c r="O17" s="141">
        <v>1450</v>
      </c>
      <c r="P17" s="141">
        <v>250</v>
      </c>
      <c r="Q17" s="142">
        <v>20</v>
      </c>
    </row>
    <row r="18" spans="1:17" s="40" customFormat="1" ht="12" customHeight="1">
      <c r="A18" s="30"/>
      <c r="B18" s="51" t="s">
        <v>131</v>
      </c>
      <c r="C18" s="52" t="s">
        <v>87</v>
      </c>
      <c r="D18" s="111"/>
      <c r="E18" s="205">
        <v>1620</v>
      </c>
      <c r="F18" s="141">
        <v>820</v>
      </c>
      <c r="G18" s="141">
        <v>230</v>
      </c>
      <c r="H18" s="141">
        <v>590</v>
      </c>
      <c r="I18" s="141">
        <v>20</v>
      </c>
      <c r="J18" s="141" t="s">
        <v>18</v>
      </c>
      <c r="K18" s="141">
        <v>20</v>
      </c>
      <c r="L18" s="141">
        <v>770</v>
      </c>
      <c r="M18" s="141" t="s">
        <v>18</v>
      </c>
      <c r="N18" s="141">
        <v>170</v>
      </c>
      <c r="O18" s="141">
        <v>500</v>
      </c>
      <c r="P18" s="141">
        <v>110</v>
      </c>
      <c r="Q18" s="142">
        <v>10</v>
      </c>
    </row>
    <row r="19" spans="1:17" s="40" customFormat="1" ht="12" customHeight="1">
      <c r="A19" s="30"/>
      <c r="B19" s="51" t="s">
        <v>130</v>
      </c>
      <c r="C19" s="52" t="s">
        <v>85</v>
      </c>
      <c r="D19" s="111"/>
      <c r="E19" s="205">
        <v>4660</v>
      </c>
      <c r="F19" s="141">
        <v>2140</v>
      </c>
      <c r="G19" s="141">
        <v>210</v>
      </c>
      <c r="H19" s="141">
        <v>1940</v>
      </c>
      <c r="I19" s="141">
        <v>170</v>
      </c>
      <c r="J19" s="141">
        <v>30</v>
      </c>
      <c r="K19" s="141">
        <v>140</v>
      </c>
      <c r="L19" s="141">
        <v>2340</v>
      </c>
      <c r="M19" s="141" t="s">
        <v>18</v>
      </c>
      <c r="N19" s="141">
        <v>330</v>
      </c>
      <c r="O19" s="141">
        <v>1360</v>
      </c>
      <c r="P19" s="141">
        <v>650</v>
      </c>
      <c r="Q19" s="142">
        <v>10</v>
      </c>
    </row>
    <row r="20" spans="1:17" s="40" customFormat="1" ht="12" customHeight="1">
      <c r="A20" s="30"/>
      <c r="B20" s="51" t="s">
        <v>137</v>
      </c>
      <c r="C20" s="52" t="s">
        <v>83</v>
      </c>
      <c r="D20" s="111"/>
      <c r="E20" s="205">
        <v>2280</v>
      </c>
      <c r="F20" s="141">
        <v>1460</v>
      </c>
      <c r="G20" s="141">
        <v>150</v>
      </c>
      <c r="H20" s="141">
        <v>1310</v>
      </c>
      <c r="I20" s="141">
        <v>50</v>
      </c>
      <c r="J20" s="141">
        <v>10</v>
      </c>
      <c r="K20" s="141">
        <v>40</v>
      </c>
      <c r="L20" s="141">
        <v>760</v>
      </c>
      <c r="M20" s="141" t="s">
        <v>18</v>
      </c>
      <c r="N20" s="141">
        <v>60</v>
      </c>
      <c r="O20" s="141">
        <v>540</v>
      </c>
      <c r="P20" s="141">
        <v>160</v>
      </c>
      <c r="Q20" s="142">
        <v>10</v>
      </c>
    </row>
    <row r="21" spans="1:17" s="40" customFormat="1" ht="12" customHeight="1">
      <c r="A21" s="30"/>
      <c r="B21" s="51" t="s">
        <v>129</v>
      </c>
      <c r="C21" s="52" t="s">
        <v>81</v>
      </c>
      <c r="D21" s="111"/>
      <c r="E21" s="205">
        <v>390</v>
      </c>
      <c r="F21" s="141">
        <v>70</v>
      </c>
      <c r="G21" s="141" t="s">
        <v>18</v>
      </c>
      <c r="H21" s="141">
        <v>70</v>
      </c>
      <c r="I21" s="141" t="s">
        <v>18</v>
      </c>
      <c r="J21" s="141" t="s">
        <v>18</v>
      </c>
      <c r="K21" s="141" t="s">
        <v>18</v>
      </c>
      <c r="L21" s="141">
        <v>320</v>
      </c>
      <c r="M21" s="141" t="s">
        <v>18</v>
      </c>
      <c r="N21" s="141">
        <v>60</v>
      </c>
      <c r="O21" s="141">
        <v>120</v>
      </c>
      <c r="P21" s="141">
        <v>130</v>
      </c>
      <c r="Q21" s="142" t="s">
        <v>18</v>
      </c>
    </row>
    <row r="22" spans="1:17" s="40" customFormat="1" ht="12" customHeight="1">
      <c r="A22" s="30"/>
      <c r="B22" s="51" t="s">
        <v>128</v>
      </c>
      <c r="C22" s="52" t="s">
        <v>79</v>
      </c>
      <c r="D22" s="111"/>
      <c r="E22" s="205">
        <v>300</v>
      </c>
      <c r="F22" s="141">
        <v>170</v>
      </c>
      <c r="G22" s="141">
        <v>30</v>
      </c>
      <c r="H22" s="141">
        <v>140</v>
      </c>
      <c r="I22" s="141" t="s">
        <v>18</v>
      </c>
      <c r="J22" s="141" t="s">
        <v>18</v>
      </c>
      <c r="K22" s="141" t="s">
        <v>18</v>
      </c>
      <c r="L22" s="141">
        <v>130</v>
      </c>
      <c r="M22" s="141" t="s">
        <v>18</v>
      </c>
      <c r="N22" s="141">
        <v>10</v>
      </c>
      <c r="O22" s="141">
        <v>80</v>
      </c>
      <c r="P22" s="141">
        <v>30</v>
      </c>
      <c r="Q22" s="142" t="s">
        <v>18</v>
      </c>
    </row>
    <row r="23" spans="1:17" s="40" customFormat="1" ht="12" customHeight="1">
      <c r="A23" s="30"/>
      <c r="B23" s="51" t="s">
        <v>127</v>
      </c>
      <c r="C23" s="52" t="s">
        <v>77</v>
      </c>
      <c r="D23" s="111"/>
      <c r="E23" s="205">
        <v>540</v>
      </c>
      <c r="F23" s="141">
        <v>190</v>
      </c>
      <c r="G23" s="141">
        <v>10</v>
      </c>
      <c r="H23" s="141">
        <v>180</v>
      </c>
      <c r="I23" s="141" t="s">
        <v>18</v>
      </c>
      <c r="J23" s="141" t="s">
        <v>18</v>
      </c>
      <c r="K23" s="141" t="s">
        <v>18</v>
      </c>
      <c r="L23" s="141">
        <v>350</v>
      </c>
      <c r="M23" s="141" t="s">
        <v>18</v>
      </c>
      <c r="N23" s="141">
        <v>100</v>
      </c>
      <c r="O23" s="141">
        <v>120</v>
      </c>
      <c r="P23" s="141">
        <v>130</v>
      </c>
      <c r="Q23" s="142" t="s">
        <v>18</v>
      </c>
    </row>
    <row r="24" spans="1:17" s="40" customFormat="1" ht="12" customHeight="1">
      <c r="A24" s="30"/>
      <c r="B24" s="51" t="s">
        <v>126</v>
      </c>
      <c r="C24" s="52" t="s">
        <v>75</v>
      </c>
      <c r="D24" s="111"/>
      <c r="E24" s="205">
        <v>1170</v>
      </c>
      <c r="F24" s="141">
        <v>680</v>
      </c>
      <c r="G24" s="141" t="s">
        <v>18</v>
      </c>
      <c r="H24" s="141">
        <v>680</v>
      </c>
      <c r="I24" s="141">
        <v>20</v>
      </c>
      <c r="J24" s="141" t="s">
        <v>18</v>
      </c>
      <c r="K24" s="141">
        <v>20</v>
      </c>
      <c r="L24" s="141">
        <v>460</v>
      </c>
      <c r="M24" s="141" t="s">
        <v>18</v>
      </c>
      <c r="N24" s="141">
        <v>80</v>
      </c>
      <c r="O24" s="141">
        <v>180</v>
      </c>
      <c r="P24" s="141">
        <v>200</v>
      </c>
      <c r="Q24" s="142">
        <v>20</v>
      </c>
    </row>
    <row r="25" spans="1:17" s="40" customFormat="1" ht="12" customHeight="1">
      <c r="A25" s="30"/>
      <c r="B25" s="51" t="s">
        <v>125</v>
      </c>
      <c r="C25" s="52" t="s">
        <v>73</v>
      </c>
      <c r="D25" s="111"/>
      <c r="E25" s="205">
        <v>1320</v>
      </c>
      <c r="F25" s="141">
        <v>780</v>
      </c>
      <c r="G25" s="141">
        <v>50</v>
      </c>
      <c r="H25" s="141">
        <v>720</v>
      </c>
      <c r="I25" s="141">
        <v>40</v>
      </c>
      <c r="J25" s="141" t="s">
        <v>18</v>
      </c>
      <c r="K25" s="141">
        <v>40</v>
      </c>
      <c r="L25" s="141">
        <v>500</v>
      </c>
      <c r="M25" s="141" t="s">
        <v>18</v>
      </c>
      <c r="N25" s="141">
        <v>40</v>
      </c>
      <c r="O25" s="141">
        <v>290</v>
      </c>
      <c r="P25" s="141">
        <v>170</v>
      </c>
      <c r="Q25" s="142" t="s">
        <v>18</v>
      </c>
    </row>
    <row r="26" spans="1:17" s="40" customFormat="1" ht="12" customHeight="1">
      <c r="A26" s="30"/>
      <c r="B26" s="51" t="s">
        <v>124</v>
      </c>
      <c r="C26" s="52" t="s">
        <v>71</v>
      </c>
      <c r="D26" s="111"/>
      <c r="E26" s="205">
        <v>2660</v>
      </c>
      <c r="F26" s="141">
        <v>1860</v>
      </c>
      <c r="G26" s="141">
        <v>170</v>
      </c>
      <c r="H26" s="141">
        <v>1690</v>
      </c>
      <c r="I26" s="141">
        <v>60</v>
      </c>
      <c r="J26" s="141" t="s">
        <v>18</v>
      </c>
      <c r="K26" s="141">
        <v>60</v>
      </c>
      <c r="L26" s="141">
        <v>750</v>
      </c>
      <c r="M26" s="141" t="s">
        <v>18</v>
      </c>
      <c r="N26" s="141">
        <v>100</v>
      </c>
      <c r="O26" s="141">
        <v>430</v>
      </c>
      <c r="P26" s="141">
        <v>220</v>
      </c>
      <c r="Q26" s="142" t="s">
        <v>18</v>
      </c>
    </row>
    <row r="27" spans="1:17" s="40" customFormat="1" ht="12" customHeight="1">
      <c r="A27" s="30"/>
      <c r="B27" s="51" t="s">
        <v>123</v>
      </c>
      <c r="C27" s="52" t="s">
        <v>69</v>
      </c>
      <c r="D27" s="111"/>
      <c r="E27" s="205">
        <v>230</v>
      </c>
      <c r="F27" s="141">
        <v>150</v>
      </c>
      <c r="G27" s="141" t="s">
        <v>18</v>
      </c>
      <c r="H27" s="141">
        <v>150</v>
      </c>
      <c r="I27" s="141">
        <v>20</v>
      </c>
      <c r="J27" s="141" t="s">
        <v>18</v>
      </c>
      <c r="K27" s="141">
        <v>20</v>
      </c>
      <c r="L27" s="141">
        <v>40</v>
      </c>
      <c r="M27" s="141" t="s">
        <v>18</v>
      </c>
      <c r="N27" s="141" t="s">
        <v>18</v>
      </c>
      <c r="O27" s="141">
        <v>30</v>
      </c>
      <c r="P27" s="141">
        <v>10</v>
      </c>
      <c r="Q27" s="142">
        <v>10</v>
      </c>
    </row>
    <row r="28" spans="1:17" s="40" customFormat="1" ht="12" customHeight="1">
      <c r="A28" s="30"/>
      <c r="B28" s="51" t="s">
        <v>122</v>
      </c>
      <c r="C28" s="52"/>
      <c r="D28" s="111"/>
      <c r="E28" s="205"/>
      <c r="F28" s="141"/>
      <c r="G28" s="141"/>
      <c r="H28" s="141"/>
      <c r="I28" s="141"/>
      <c r="J28" s="141"/>
      <c r="K28" s="141"/>
      <c r="L28" s="141"/>
      <c r="M28" s="141"/>
      <c r="N28" s="141"/>
      <c r="O28" s="141"/>
      <c r="P28" s="141"/>
      <c r="Q28" s="142"/>
    </row>
    <row r="29" spans="1:17" s="40" customFormat="1" ht="12" customHeight="1" thickBot="1">
      <c r="A29" s="30"/>
      <c r="B29" s="51" t="s">
        <v>121</v>
      </c>
      <c r="C29" s="52" t="s">
        <v>120</v>
      </c>
      <c r="D29" s="111"/>
      <c r="E29" s="206">
        <v>3600</v>
      </c>
      <c r="F29" s="143">
        <v>1760</v>
      </c>
      <c r="G29" s="143">
        <v>160</v>
      </c>
      <c r="H29" s="143">
        <v>1600</v>
      </c>
      <c r="I29" s="143">
        <v>20</v>
      </c>
      <c r="J29" s="143" t="s">
        <v>18</v>
      </c>
      <c r="K29" s="143">
        <v>20</v>
      </c>
      <c r="L29" s="143">
        <v>1800</v>
      </c>
      <c r="M29" s="143" t="s">
        <v>18</v>
      </c>
      <c r="N29" s="143">
        <v>430</v>
      </c>
      <c r="O29" s="143">
        <v>1080</v>
      </c>
      <c r="P29" s="143">
        <v>290</v>
      </c>
      <c r="Q29" s="144">
        <v>20</v>
      </c>
    </row>
    <row r="32" spans="1:17" s="32" customFormat="1" ht="17.25">
      <c r="B32" s="32" t="s">
        <v>233</v>
      </c>
    </row>
    <row r="33" spans="1:15" s="58" customFormat="1" ht="12" customHeight="1">
      <c r="A33" s="30"/>
      <c r="B33" s="363" t="s">
        <v>59</v>
      </c>
      <c r="C33" s="364"/>
      <c r="D33" s="53"/>
      <c r="E33" s="54" t="s">
        <v>58</v>
      </c>
      <c r="F33" s="189" t="s">
        <v>57</v>
      </c>
      <c r="G33" s="199"/>
      <c r="H33" s="55" t="s">
        <v>56</v>
      </c>
      <c r="I33" s="56"/>
      <c r="J33" s="56"/>
      <c r="K33" s="56"/>
      <c r="L33" s="56"/>
      <c r="M33" s="57"/>
      <c r="N33" s="338" t="s">
        <v>55</v>
      </c>
    </row>
    <row r="34" spans="1:15" s="58" customFormat="1" ht="12" customHeight="1">
      <c r="A34" s="30"/>
      <c r="B34" s="365"/>
      <c r="C34" s="366"/>
      <c r="D34" s="59"/>
      <c r="E34" s="60"/>
      <c r="F34" s="190" t="s">
        <v>54</v>
      </c>
      <c r="G34" s="200"/>
      <c r="H34" s="61" t="s">
        <v>53</v>
      </c>
      <c r="I34" s="63"/>
      <c r="J34" s="63"/>
      <c r="K34" s="63"/>
      <c r="L34" s="63"/>
      <c r="M34" s="62"/>
      <c r="N34" s="339"/>
    </row>
    <row r="35" spans="1:15" s="58" customFormat="1" ht="12" customHeight="1">
      <c r="A35" s="30"/>
      <c r="B35" s="365"/>
      <c r="C35" s="366"/>
      <c r="D35" s="59"/>
      <c r="E35" s="60"/>
      <c r="F35" s="191" t="s">
        <v>52</v>
      </c>
      <c r="G35" s="64" t="s">
        <v>51</v>
      </c>
      <c r="H35" s="65" t="s">
        <v>50</v>
      </c>
      <c r="I35" s="65" t="s">
        <v>49</v>
      </c>
      <c r="J35" s="66" t="s">
        <v>48</v>
      </c>
      <c r="K35" s="67" t="s">
        <v>47</v>
      </c>
      <c r="L35" s="68" t="s">
        <v>46</v>
      </c>
      <c r="M35" s="67" t="s">
        <v>45</v>
      </c>
      <c r="N35" s="339"/>
    </row>
    <row r="36" spans="1:15" s="58" customFormat="1" ht="12" customHeight="1">
      <c r="A36" s="30"/>
      <c r="B36" s="365"/>
      <c r="C36" s="366"/>
      <c r="D36" s="59"/>
      <c r="E36" s="60"/>
      <c r="F36" s="192"/>
      <c r="G36" s="69"/>
      <c r="H36" s="70"/>
      <c r="I36" s="70"/>
      <c r="J36" s="71"/>
      <c r="K36" s="72"/>
      <c r="L36" s="73"/>
      <c r="M36" s="72"/>
      <c r="N36" s="74"/>
    </row>
    <row r="37" spans="1:15" s="58" customFormat="1" ht="12" customHeight="1">
      <c r="A37" s="30"/>
      <c r="B37" s="340" t="s">
        <v>44</v>
      </c>
      <c r="C37" s="341"/>
      <c r="D37" s="75"/>
      <c r="E37" s="60"/>
      <c r="F37" s="193"/>
      <c r="G37" s="76"/>
      <c r="H37" s="76"/>
      <c r="I37" s="76"/>
      <c r="J37" s="76"/>
      <c r="K37" s="76"/>
      <c r="L37" s="77"/>
      <c r="M37" s="78"/>
      <c r="N37" s="344" t="s">
        <v>43</v>
      </c>
    </row>
    <row r="38" spans="1:15" s="79" customFormat="1" ht="12" customHeight="1">
      <c r="A38" s="30"/>
      <c r="B38" s="342"/>
      <c r="C38" s="341"/>
      <c r="D38" s="75"/>
      <c r="F38" s="345" t="s">
        <v>42</v>
      </c>
      <c r="G38" s="346" t="s">
        <v>41</v>
      </c>
      <c r="H38" s="80"/>
      <c r="I38" s="81"/>
      <c r="J38" s="82"/>
      <c r="K38" s="83"/>
      <c r="L38" s="84"/>
      <c r="M38" s="83"/>
      <c r="N38" s="344"/>
    </row>
    <row r="39" spans="1:15" s="79" customFormat="1" ht="12" customHeight="1">
      <c r="A39" s="30"/>
      <c r="B39" s="342"/>
      <c r="C39" s="341"/>
      <c r="D39" s="75"/>
      <c r="E39" s="85" t="s">
        <v>40</v>
      </c>
      <c r="F39" s="345"/>
      <c r="G39" s="346"/>
      <c r="H39" s="86" t="s">
        <v>39</v>
      </c>
      <c r="I39" s="81"/>
      <c r="J39" s="82"/>
      <c r="K39" s="83"/>
      <c r="L39" s="84"/>
      <c r="M39" s="87" t="s">
        <v>38</v>
      </c>
      <c r="N39" s="344"/>
    </row>
    <row r="40" spans="1:15" s="89" customFormat="1" ht="12" customHeight="1" thickBot="1">
      <c r="A40" s="30"/>
      <c r="B40" s="343"/>
      <c r="C40" s="343"/>
      <c r="D40" s="88"/>
      <c r="E40" s="85" t="s">
        <v>37</v>
      </c>
      <c r="F40" s="194"/>
      <c r="G40" s="148"/>
      <c r="H40" s="149"/>
      <c r="I40" s="150"/>
      <c r="J40" s="151"/>
      <c r="K40" s="152"/>
      <c r="L40" s="153"/>
      <c r="M40" s="152"/>
      <c r="N40" s="74"/>
      <c r="O40" s="58"/>
    </row>
    <row r="41" spans="1:15" s="89" customFormat="1" ht="12" customHeight="1">
      <c r="A41" s="30"/>
      <c r="B41" s="333" t="s">
        <v>249</v>
      </c>
      <c r="C41" s="90"/>
      <c r="D41" s="90"/>
      <c r="E41" s="154"/>
      <c r="F41" s="195"/>
      <c r="G41" s="155"/>
      <c r="H41" s="155"/>
      <c r="I41" s="155"/>
      <c r="J41" s="155"/>
      <c r="K41" s="155"/>
      <c r="L41" s="155"/>
      <c r="M41" s="155"/>
      <c r="N41" s="156"/>
      <c r="O41" s="91"/>
    </row>
    <row r="42" spans="1:15" s="89" customFormat="1" ht="12" customHeight="1">
      <c r="A42" s="30"/>
      <c r="B42" s="92" t="s">
        <v>36</v>
      </c>
      <c r="C42" s="93" t="s">
        <v>35</v>
      </c>
      <c r="D42" s="93"/>
      <c r="E42" s="157">
        <v>5990</v>
      </c>
      <c r="F42" s="196">
        <v>3060</v>
      </c>
      <c r="G42" s="158">
        <v>2910</v>
      </c>
      <c r="H42" s="158">
        <v>890</v>
      </c>
      <c r="I42" s="158">
        <v>1460</v>
      </c>
      <c r="J42" s="158">
        <v>1330</v>
      </c>
      <c r="K42" s="158">
        <v>1130</v>
      </c>
      <c r="L42" s="158">
        <v>760</v>
      </c>
      <c r="M42" s="158">
        <v>400</v>
      </c>
      <c r="N42" s="159">
        <v>69.599999999999994</v>
      </c>
      <c r="O42" s="91"/>
    </row>
    <row r="43" spans="1:15" s="182" customFormat="1" ht="12" customHeight="1">
      <c r="A43" s="133"/>
      <c r="B43" s="176" t="s">
        <v>34</v>
      </c>
      <c r="C43" s="177" t="s">
        <v>33</v>
      </c>
      <c r="D43" s="177"/>
      <c r="E43" s="178">
        <v>3500</v>
      </c>
      <c r="F43" s="187">
        <v>1320</v>
      </c>
      <c r="G43" s="179">
        <v>2170</v>
      </c>
      <c r="H43" s="179">
        <v>710</v>
      </c>
      <c r="I43" s="179">
        <v>1120</v>
      </c>
      <c r="J43" s="179">
        <v>700</v>
      </c>
      <c r="K43" s="179">
        <v>450</v>
      </c>
      <c r="L43" s="179">
        <v>300</v>
      </c>
      <c r="M43" s="179">
        <v>200</v>
      </c>
      <c r="N43" s="180">
        <v>60.49</v>
      </c>
      <c r="O43" s="181"/>
    </row>
    <row r="44" spans="1:15" s="89" customFormat="1" ht="12" customHeight="1">
      <c r="A44" s="30"/>
      <c r="B44" s="92" t="s">
        <v>32</v>
      </c>
      <c r="C44" s="93" t="s">
        <v>31</v>
      </c>
      <c r="D44" s="93"/>
      <c r="E44" s="157">
        <v>2490</v>
      </c>
      <c r="F44" s="196">
        <v>1740</v>
      </c>
      <c r="G44" s="158">
        <v>750</v>
      </c>
      <c r="H44" s="158">
        <v>180</v>
      </c>
      <c r="I44" s="158">
        <v>340</v>
      </c>
      <c r="J44" s="158">
        <v>630</v>
      </c>
      <c r="K44" s="158">
        <v>680</v>
      </c>
      <c r="L44" s="158">
        <v>460</v>
      </c>
      <c r="M44" s="158">
        <v>200</v>
      </c>
      <c r="N44" s="159">
        <v>82.34</v>
      </c>
      <c r="O44" s="91"/>
    </row>
    <row r="45" spans="1:15" s="89" customFormat="1" ht="12" customHeight="1">
      <c r="A45" s="30"/>
      <c r="B45" s="94" t="s">
        <v>30</v>
      </c>
      <c r="C45" s="93" t="s">
        <v>29</v>
      </c>
      <c r="D45" s="93"/>
      <c r="E45" s="157">
        <v>590</v>
      </c>
      <c r="F45" s="196">
        <v>360</v>
      </c>
      <c r="G45" s="158">
        <v>230</v>
      </c>
      <c r="H45" s="158" t="s">
        <v>18</v>
      </c>
      <c r="I45" s="158">
        <v>130</v>
      </c>
      <c r="J45" s="158">
        <v>220</v>
      </c>
      <c r="K45" s="158">
        <v>150</v>
      </c>
      <c r="L45" s="158">
        <v>50</v>
      </c>
      <c r="M45" s="158">
        <v>40</v>
      </c>
      <c r="N45" s="159">
        <v>74.19</v>
      </c>
      <c r="O45" s="91"/>
    </row>
    <row r="46" spans="1:15" s="89" customFormat="1" ht="12" customHeight="1">
      <c r="A46" s="30"/>
      <c r="B46" s="94" t="s">
        <v>28</v>
      </c>
      <c r="C46" s="93" t="s">
        <v>27</v>
      </c>
      <c r="D46" s="93"/>
      <c r="E46" s="157">
        <v>1900</v>
      </c>
      <c r="F46" s="196">
        <v>1380</v>
      </c>
      <c r="G46" s="158">
        <v>520</v>
      </c>
      <c r="H46" s="158">
        <v>180</v>
      </c>
      <c r="I46" s="158">
        <v>210</v>
      </c>
      <c r="J46" s="158">
        <v>400</v>
      </c>
      <c r="K46" s="158">
        <v>530</v>
      </c>
      <c r="L46" s="158">
        <v>420</v>
      </c>
      <c r="M46" s="158">
        <v>160</v>
      </c>
      <c r="N46" s="159">
        <v>84.85</v>
      </c>
      <c r="O46" s="91"/>
    </row>
    <row r="47" spans="1:15" s="96" customFormat="1" ht="12" customHeight="1">
      <c r="A47" s="30"/>
      <c r="B47" s="92" t="s">
        <v>26</v>
      </c>
      <c r="C47" s="93" t="s">
        <v>25</v>
      </c>
      <c r="D47" s="93"/>
      <c r="E47" s="160"/>
      <c r="F47" s="197"/>
      <c r="G47" s="161"/>
      <c r="H47" s="161"/>
      <c r="I47" s="161"/>
      <c r="J47" s="161"/>
      <c r="K47" s="161"/>
      <c r="L47" s="161"/>
      <c r="M47" s="161"/>
      <c r="N47" s="162"/>
      <c r="O47" s="95"/>
    </row>
    <row r="48" spans="1:15" s="96" customFormat="1" ht="12" customHeight="1">
      <c r="A48" s="30"/>
      <c r="B48" s="92" t="s">
        <v>24</v>
      </c>
      <c r="C48" s="93" t="s">
        <v>23</v>
      </c>
      <c r="D48" s="93"/>
      <c r="E48" s="157">
        <v>2280</v>
      </c>
      <c r="F48" s="196">
        <v>1650</v>
      </c>
      <c r="G48" s="158">
        <v>620</v>
      </c>
      <c r="H48" s="158">
        <v>180</v>
      </c>
      <c r="I48" s="158">
        <v>290</v>
      </c>
      <c r="J48" s="158">
        <v>490</v>
      </c>
      <c r="K48" s="158">
        <v>650</v>
      </c>
      <c r="L48" s="158">
        <v>460</v>
      </c>
      <c r="M48" s="158">
        <v>200</v>
      </c>
      <c r="N48" s="159">
        <v>84.63</v>
      </c>
      <c r="O48" s="91"/>
    </row>
    <row r="49" spans="1:15" s="89" customFormat="1" ht="12" customHeight="1">
      <c r="A49" s="30"/>
      <c r="B49" s="92" t="s">
        <v>22</v>
      </c>
      <c r="C49" s="93" t="s">
        <v>21</v>
      </c>
      <c r="D49" s="93"/>
      <c r="E49" s="160"/>
      <c r="F49" s="197"/>
      <c r="G49" s="161"/>
      <c r="H49" s="161"/>
      <c r="I49" s="161"/>
      <c r="J49" s="161"/>
      <c r="K49" s="161"/>
      <c r="L49" s="161"/>
      <c r="M49" s="161"/>
      <c r="N49" s="162"/>
      <c r="O49" s="91"/>
    </row>
    <row r="50" spans="1:15" s="89" customFormat="1" ht="12" customHeight="1" thickBot="1">
      <c r="A50" s="30"/>
      <c r="B50" s="94" t="s">
        <v>20</v>
      </c>
      <c r="C50" s="93" t="s">
        <v>19</v>
      </c>
      <c r="D50" s="93"/>
      <c r="E50" s="163">
        <v>9770</v>
      </c>
      <c r="F50" s="198">
        <v>5950</v>
      </c>
      <c r="G50" s="164">
        <v>3810</v>
      </c>
      <c r="H50" s="164">
        <v>990</v>
      </c>
      <c r="I50" s="164">
        <v>2050</v>
      </c>
      <c r="J50" s="164">
        <v>1960</v>
      </c>
      <c r="K50" s="164">
        <v>1920</v>
      </c>
      <c r="L50" s="164">
        <v>1730</v>
      </c>
      <c r="M50" s="164">
        <v>1100</v>
      </c>
      <c r="N50" s="165">
        <v>83.97</v>
      </c>
      <c r="O50" s="91"/>
    </row>
    <row r="53" spans="1:15" s="32" customFormat="1" ht="17.25">
      <c r="B53" s="32" t="s">
        <v>240</v>
      </c>
    </row>
    <row r="54" spans="1:15" s="100" customFormat="1" ht="12" customHeight="1">
      <c r="A54" s="30"/>
      <c r="B54" s="347" t="s">
        <v>207</v>
      </c>
      <c r="C54" s="348"/>
      <c r="D54" s="97"/>
      <c r="E54" s="42" t="s">
        <v>200</v>
      </c>
      <c r="F54" s="274" t="s">
        <v>204</v>
      </c>
      <c r="G54" s="275"/>
      <c r="H54" s="275"/>
      <c r="I54" s="98" t="s">
        <v>203</v>
      </c>
      <c r="J54" s="99"/>
      <c r="K54" s="99"/>
    </row>
    <row r="55" spans="1:15" s="100" customFormat="1" ht="12" customHeight="1">
      <c r="A55" s="30"/>
      <c r="B55" s="349"/>
      <c r="C55" s="350"/>
      <c r="D55" s="101"/>
      <c r="E55" s="102"/>
      <c r="F55" s="276" t="s">
        <v>202</v>
      </c>
      <c r="G55" s="277"/>
      <c r="H55" s="278"/>
      <c r="I55" s="103" t="s">
        <v>201</v>
      </c>
      <c r="J55" s="104"/>
      <c r="K55" s="104"/>
    </row>
    <row r="56" spans="1:15" s="100" customFormat="1" ht="12" customHeight="1">
      <c r="A56" s="30"/>
      <c r="B56" s="349"/>
      <c r="C56" s="350"/>
      <c r="D56" s="101"/>
      <c r="E56" s="102"/>
      <c r="F56" s="279" t="s">
        <v>200</v>
      </c>
      <c r="G56" s="105" t="s">
        <v>199</v>
      </c>
      <c r="H56" s="105" t="s">
        <v>198</v>
      </c>
      <c r="I56" s="33" t="s">
        <v>200</v>
      </c>
      <c r="J56" s="42" t="s">
        <v>199</v>
      </c>
      <c r="K56" s="39" t="s">
        <v>198</v>
      </c>
    </row>
    <row r="57" spans="1:15" s="100" customFormat="1" ht="12" customHeight="1">
      <c r="A57" s="30"/>
      <c r="B57" s="351" t="s">
        <v>206</v>
      </c>
      <c r="C57" s="352"/>
      <c r="D57" s="106"/>
      <c r="E57" s="107"/>
      <c r="F57" s="280"/>
      <c r="G57" s="108"/>
      <c r="H57" s="45"/>
      <c r="I57" s="108"/>
      <c r="J57" s="107"/>
      <c r="K57" s="109"/>
    </row>
    <row r="58" spans="1:15" s="100" customFormat="1" ht="12" customHeight="1">
      <c r="A58" s="30"/>
      <c r="B58" s="353"/>
      <c r="C58" s="352"/>
      <c r="D58" s="106"/>
      <c r="E58" s="46" t="s">
        <v>143</v>
      </c>
      <c r="F58" s="203" t="s">
        <v>143</v>
      </c>
      <c r="G58" s="45" t="s">
        <v>196</v>
      </c>
      <c r="H58" s="45" t="s">
        <v>195</v>
      </c>
      <c r="I58" s="45" t="s">
        <v>143</v>
      </c>
      <c r="J58" s="46" t="s">
        <v>196</v>
      </c>
      <c r="K58" s="109" t="s">
        <v>195</v>
      </c>
    </row>
    <row r="59" spans="1:15" s="100" customFormat="1" ht="12" customHeight="1" thickBot="1">
      <c r="A59" s="30"/>
      <c r="B59" s="354"/>
      <c r="C59" s="354"/>
      <c r="D59" s="110"/>
      <c r="E59" s="107"/>
      <c r="F59" s="280"/>
      <c r="G59" s="108"/>
      <c r="H59" s="108"/>
      <c r="I59" s="108"/>
      <c r="J59" s="107"/>
      <c r="K59" s="166"/>
    </row>
    <row r="60" spans="1:15" s="100" customFormat="1" ht="12" customHeight="1">
      <c r="A60" s="30"/>
      <c r="B60" s="332" t="s">
        <v>251</v>
      </c>
      <c r="C60" s="90"/>
      <c r="D60" s="90"/>
      <c r="E60" s="167"/>
      <c r="F60" s="281"/>
      <c r="G60" s="168"/>
      <c r="H60" s="168"/>
      <c r="I60" s="168"/>
      <c r="J60" s="168"/>
      <c r="K60" s="169"/>
    </row>
    <row r="61" spans="1:15" s="100" customFormat="1">
      <c r="A61" s="30"/>
      <c r="B61" s="51" t="s">
        <v>194</v>
      </c>
      <c r="C61" s="111" t="s">
        <v>193</v>
      </c>
      <c r="D61" s="111"/>
      <c r="E61" s="170">
        <v>3790</v>
      </c>
      <c r="F61" s="282">
        <v>520</v>
      </c>
      <c r="G61" s="171">
        <v>490</v>
      </c>
      <c r="H61" s="171">
        <v>40</v>
      </c>
      <c r="I61" s="171">
        <v>3270</v>
      </c>
      <c r="J61" s="171">
        <v>610</v>
      </c>
      <c r="K61" s="172">
        <v>2660</v>
      </c>
    </row>
    <row r="62" spans="1:15" s="100" customFormat="1">
      <c r="A62" s="30"/>
      <c r="B62" s="51" t="s">
        <v>188</v>
      </c>
      <c r="C62" s="111" t="s">
        <v>187</v>
      </c>
      <c r="D62" s="111"/>
      <c r="E62" s="170">
        <v>40</v>
      </c>
      <c r="F62" s="282" t="s">
        <v>18</v>
      </c>
      <c r="G62" s="171" t="s">
        <v>18</v>
      </c>
      <c r="H62" s="171" t="s">
        <v>18</v>
      </c>
      <c r="I62" s="171">
        <v>40</v>
      </c>
      <c r="J62" s="171">
        <v>10</v>
      </c>
      <c r="K62" s="172">
        <v>20</v>
      </c>
    </row>
    <row r="63" spans="1:15" s="100" customFormat="1">
      <c r="A63" s="30"/>
      <c r="B63" s="51" t="s">
        <v>186</v>
      </c>
      <c r="C63" s="111" t="s">
        <v>185</v>
      </c>
      <c r="D63" s="111"/>
      <c r="E63" s="170">
        <v>3000</v>
      </c>
      <c r="F63" s="282">
        <v>130</v>
      </c>
      <c r="G63" s="171">
        <v>130</v>
      </c>
      <c r="H63" s="171" t="s">
        <v>18</v>
      </c>
      <c r="I63" s="171">
        <v>2870</v>
      </c>
      <c r="J63" s="171">
        <v>570</v>
      </c>
      <c r="K63" s="172">
        <v>2300</v>
      </c>
    </row>
    <row r="64" spans="1:15" s="100" customFormat="1">
      <c r="A64" s="30"/>
      <c r="B64" s="51" t="s">
        <v>184</v>
      </c>
      <c r="C64" s="111" t="s">
        <v>183</v>
      </c>
      <c r="D64" s="111"/>
      <c r="E64" s="170">
        <v>50</v>
      </c>
      <c r="F64" s="282">
        <v>30</v>
      </c>
      <c r="G64" s="171">
        <v>30</v>
      </c>
      <c r="H64" s="171" t="s">
        <v>18</v>
      </c>
      <c r="I64" s="171">
        <v>20</v>
      </c>
      <c r="J64" s="171" t="s">
        <v>18</v>
      </c>
      <c r="K64" s="172">
        <v>20</v>
      </c>
    </row>
    <row r="65" spans="1:11" s="186" customFormat="1">
      <c r="A65" s="133"/>
      <c r="B65" s="8" t="s">
        <v>182</v>
      </c>
      <c r="C65" s="145" t="s">
        <v>140</v>
      </c>
      <c r="D65" s="145"/>
      <c r="E65" s="183">
        <v>700</v>
      </c>
      <c r="F65" s="284">
        <v>360</v>
      </c>
      <c r="G65" s="184">
        <v>320</v>
      </c>
      <c r="H65" s="184">
        <v>40</v>
      </c>
      <c r="I65" s="184">
        <v>340</v>
      </c>
      <c r="J65" s="184">
        <v>20</v>
      </c>
      <c r="K65" s="185">
        <v>320</v>
      </c>
    </row>
    <row r="66" spans="1:11" s="100" customFormat="1">
      <c r="A66" s="30"/>
      <c r="B66" s="51" t="s">
        <v>192</v>
      </c>
      <c r="C66" s="111" t="s">
        <v>191</v>
      </c>
      <c r="D66" s="111"/>
      <c r="E66" s="170">
        <v>570</v>
      </c>
      <c r="F66" s="282">
        <v>150</v>
      </c>
      <c r="G66" s="171">
        <v>150</v>
      </c>
      <c r="H66" s="171" t="s">
        <v>18</v>
      </c>
      <c r="I66" s="171">
        <v>420</v>
      </c>
      <c r="J66" s="171">
        <v>110</v>
      </c>
      <c r="K66" s="172">
        <v>310</v>
      </c>
    </row>
    <row r="67" spans="1:11" s="100" customFormat="1">
      <c r="A67" s="30"/>
      <c r="B67" s="51" t="s">
        <v>188</v>
      </c>
      <c r="C67" s="111" t="s">
        <v>187</v>
      </c>
      <c r="D67" s="111"/>
      <c r="E67" s="170" t="s">
        <v>18</v>
      </c>
      <c r="F67" s="282" t="s">
        <v>18</v>
      </c>
      <c r="G67" s="171" t="s">
        <v>18</v>
      </c>
      <c r="H67" s="171" t="s">
        <v>18</v>
      </c>
      <c r="I67" s="171" t="s">
        <v>18</v>
      </c>
      <c r="J67" s="171" t="s">
        <v>18</v>
      </c>
      <c r="K67" s="172" t="s">
        <v>18</v>
      </c>
    </row>
    <row r="68" spans="1:11" s="100" customFormat="1">
      <c r="A68" s="30"/>
      <c r="B68" s="51" t="s">
        <v>186</v>
      </c>
      <c r="C68" s="111" t="s">
        <v>185</v>
      </c>
      <c r="D68" s="111"/>
      <c r="E68" s="170">
        <v>440</v>
      </c>
      <c r="F68" s="282">
        <v>50</v>
      </c>
      <c r="G68" s="171">
        <v>50</v>
      </c>
      <c r="H68" s="171" t="s">
        <v>18</v>
      </c>
      <c r="I68" s="171">
        <v>390</v>
      </c>
      <c r="J68" s="171">
        <v>110</v>
      </c>
      <c r="K68" s="172">
        <v>280</v>
      </c>
    </row>
    <row r="69" spans="1:11" s="100" customFormat="1">
      <c r="A69" s="30"/>
      <c r="B69" s="51" t="s">
        <v>184</v>
      </c>
      <c r="C69" s="111" t="s">
        <v>183</v>
      </c>
      <c r="D69" s="111"/>
      <c r="E69" s="170" t="s">
        <v>18</v>
      </c>
      <c r="F69" s="282" t="s">
        <v>18</v>
      </c>
      <c r="G69" s="171" t="s">
        <v>18</v>
      </c>
      <c r="H69" s="171" t="s">
        <v>18</v>
      </c>
      <c r="I69" s="171" t="s">
        <v>18</v>
      </c>
      <c r="J69" s="171" t="s">
        <v>18</v>
      </c>
      <c r="K69" s="172" t="s">
        <v>18</v>
      </c>
    </row>
    <row r="70" spans="1:11" s="100" customFormat="1">
      <c r="A70" s="30"/>
      <c r="B70" s="51" t="s">
        <v>182</v>
      </c>
      <c r="C70" s="111" t="s">
        <v>140</v>
      </c>
      <c r="D70" s="111"/>
      <c r="E70" s="170">
        <v>130</v>
      </c>
      <c r="F70" s="282">
        <v>100</v>
      </c>
      <c r="G70" s="171">
        <v>100</v>
      </c>
      <c r="H70" s="171" t="s">
        <v>18</v>
      </c>
      <c r="I70" s="171">
        <v>30</v>
      </c>
      <c r="J70" s="171" t="s">
        <v>18</v>
      </c>
      <c r="K70" s="172">
        <v>30</v>
      </c>
    </row>
    <row r="71" spans="1:11" s="100" customFormat="1">
      <c r="A71" s="30"/>
      <c r="B71" s="51" t="s">
        <v>190</v>
      </c>
      <c r="C71" s="111" t="s">
        <v>189</v>
      </c>
      <c r="D71" s="111"/>
      <c r="E71" s="170">
        <v>3220</v>
      </c>
      <c r="F71" s="282">
        <v>370</v>
      </c>
      <c r="G71" s="171">
        <v>330</v>
      </c>
      <c r="H71" s="171">
        <v>40</v>
      </c>
      <c r="I71" s="171">
        <v>2850</v>
      </c>
      <c r="J71" s="171">
        <v>500</v>
      </c>
      <c r="K71" s="172">
        <v>2350</v>
      </c>
    </row>
    <row r="72" spans="1:11" s="100" customFormat="1">
      <c r="A72" s="30"/>
      <c r="B72" s="51" t="s">
        <v>188</v>
      </c>
      <c r="C72" s="111" t="s">
        <v>187</v>
      </c>
      <c r="D72" s="111"/>
      <c r="E72" s="170">
        <v>40</v>
      </c>
      <c r="F72" s="282" t="s">
        <v>18</v>
      </c>
      <c r="G72" s="171" t="s">
        <v>18</v>
      </c>
      <c r="H72" s="171" t="s">
        <v>18</v>
      </c>
      <c r="I72" s="171">
        <v>40</v>
      </c>
      <c r="J72" s="171">
        <v>10</v>
      </c>
      <c r="K72" s="172">
        <v>20</v>
      </c>
    </row>
    <row r="73" spans="1:11" s="100" customFormat="1">
      <c r="A73" s="30"/>
      <c r="B73" s="51" t="s">
        <v>186</v>
      </c>
      <c r="C73" s="111" t="s">
        <v>185</v>
      </c>
      <c r="D73" s="111"/>
      <c r="E73" s="170">
        <v>2570</v>
      </c>
      <c r="F73" s="282">
        <v>80</v>
      </c>
      <c r="G73" s="171">
        <v>80</v>
      </c>
      <c r="H73" s="171" t="s">
        <v>18</v>
      </c>
      <c r="I73" s="171">
        <v>2480</v>
      </c>
      <c r="J73" s="171">
        <v>470</v>
      </c>
      <c r="K73" s="172">
        <v>2020</v>
      </c>
    </row>
    <row r="74" spans="1:11" s="100" customFormat="1">
      <c r="A74" s="30"/>
      <c r="B74" s="51" t="s">
        <v>184</v>
      </c>
      <c r="C74" s="111" t="s">
        <v>183</v>
      </c>
      <c r="D74" s="111"/>
      <c r="E74" s="170">
        <v>50</v>
      </c>
      <c r="F74" s="282">
        <v>30</v>
      </c>
      <c r="G74" s="171">
        <v>30</v>
      </c>
      <c r="H74" s="171" t="s">
        <v>18</v>
      </c>
      <c r="I74" s="171">
        <v>20</v>
      </c>
      <c r="J74" s="171" t="s">
        <v>18</v>
      </c>
      <c r="K74" s="172">
        <v>20</v>
      </c>
    </row>
    <row r="75" spans="1:11" s="100" customFormat="1" ht="14.25" thickBot="1">
      <c r="A75" s="30"/>
      <c r="B75" s="51" t="s">
        <v>182</v>
      </c>
      <c r="C75" s="111" t="s">
        <v>140</v>
      </c>
      <c r="D75" s="111"/>
      <c r="E75" s="173">
        <v>570</v>
      </c>
      <c r="F75" s="283">
        <v>260</v>
      </c>
      <c r="G75" s="174">
        <v>220</v>
      </c>
      <c r="H75" s="174">
        <v>40</v>
      </c>
      <c r="I75" s="174">
        <v>310</v>
      </c>
      <c r="J75" s="174">
        <v>20</v>
      </c>
      <c r="K75" s="175">
        <v>290</v>
      </c>
    </row>
  </sheetData>
  <mergeCells count="10">
    <mergeCell ref="B54:C56"/>
    <mergeCell ref="B57:C59"/>
    <mergeCell ref="B5:D8"/>
    <mergeCell ref="B9:D11"/>
    <mergeCell ref="B33:C36"/>
    <mergeCell ref="N33:N35"/>
    <mergeCell ref="B37:C40"/>
    <mergeCell ref="N37:N39"/>
    <mergeCell ref="F38:F39"/>
    <mergeCell ref="G38:G39"/>
  </mergeCells>
  <phoneticPr fontId="2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92"/>
  <sheetViews>
    <sheetView workbookViewId="0">
      <selection activeCell="C12" sqref="C12"/>
    </sheetView>
  </sheetViews>
  <sheetFormatPr defaultRowHeight="13.5"/>
  <cols>
    <col min="1" max="1" width="9" style="133"/>
    <col min="2" max="2" width="30.625" style="133" customWidth="1"/>
    <col min="3" max="3" width="12.25" style="133" bestFit="1" customWidth="1"/>
    <col min="4" max="4" width="9" style="133"/>
    <col min="5" max="17" width="9.875" style="133" customWidth="1"/>
    <col min="18" max="16384" width="9" style="133"/>
  </cols>
  <sheetData>
    <row r="2" spans="2:17" s="31" customFormat="1" ht="18.75">
      <c r="B2" s="31" t="s">
        <v>241</v>
      </c>
    </row>
    <row r="4" spans="2:17" s="32" customFormat="1" ht="17.25">
      <c r="B4" s="32" t="s">
        <v>242</v>
      </c>
    </row>
    <row r="5" spans="2:17" s="137" customFormat="1" ht="12" customHeight="1">
      <c r="B5" s="367" t="s">
        <v>152</v>
      </c>
      <c r="C5" s="367"/>
      <c r="D5" s="368"/>
      <c r="E5" s="264" t="s">
        <v>149</v>
      </c>
      <c r="F5" s="214" t="s">
        <v>235</v>
      </c>
      <c r="G5" s="214"/>
      <c r="H5" s="215"/>
      <c r="I5" s="214" t="s">
        <v>236</v>
      </c>
      <c r="J5" s="216"/>
      <c r="K5" s="217"/>
      <c r="L5" s="218" t="s">
        <v>237</v>
      </c>
      <c r="M5" s="214"/>
      <c r="N5" s="214"/>
      <c r="O5" s="214"/>
      <c r="P5" s="214"/>
      <c r="Q5" s="219" t="s">
        <v>151</v>
      </c>
    </row>
    <row r="6" spans="2:17" s="137" customFormat="1" ht="12" customHeight="1">
      <c r="B6" s="369"/>
      <c r="C6" s="369"/>
      <c r="D6" s="370"/>
      <c r="E6" s="265"/>
      <c r="F6" s="213" t="s">
        <v>149</v>
      </c>
      <c r="G6" s="213" t="s">
        <v>148</v>
      </c>
      <c r="H6" s="213" t="s">
        <v>150</v>
      </c>
      <c r="I6" s="221" t="s">
        <v>149</v>
      </c>
      <c r="J6" s="213" t="s">
        <v>148</v>
      </c>
      <c r="K6" s="213" t="s">
        <v>150</v>
      </c>
      <c r="L6" s="213" t="s">
        <v>149</v>
      </c>
      <c r="M6" s="213" t="s">
        <v>148</v>
      </c>
      <c r="N6" s="222" t="s">
        <v>147</v>
      </c>
      <c r="O6" s="213" t="s">
        <v>146</v>
      </c>
      <c r="P6" s="222" t="s">
        <v>145</v>
      </c>
    </row>
    <row r="7" spans="2:17" s="137" customFormat="1" ht="12" customHeight="1">
      <c r="B7" s="369"/>
      <c r="C7" s="369"/>
      <c r="D7" s="370"/>
      <c r="E7" s="265"/>
      <c r="F7" s="220"/>
      <c r="G7" s="220"/>
      <c r="H7" s="220"/>
      <c r="I7" s="223"/>
      <c r="J7" s="220"/>
      <c r="K7" s="220"/>
      <c r="L7" s="220"/>
      <c r="M7" s="220"/>
      <c r="N7" s="220"/>
      <c r="O7" s="220"/>
      <c r="P7" s="220"/>
    </row>
    <row r="8" spans="2:17" s="137" customFormat="1" ht="12" customHeight="1">
      <c r="B8" s="371"/>
      <c r="C8" s="371"/>
      <c r="D8" s="372"/>
      <c r="E8" s="265"/>
      <c r="F8" s="220"/>
      <c r="G8" s="220"/>
      <c r="H8" s="220"/>
      <c r="I8" s="223"/>
      <c r="J8" s="220"/>
      <c r="K8" s="220"/>
      <c r="L8" s="220"/>
      <c r="M8" s="220"/>
      <c r="N8" s="220"/>
      <c r="O8" s="220"/>
      <c r="P8" s="220"/>
    </row>
    <row r="9" spans="2:17" s="137" customFormat="1" ht="12" customHeight="1">
      <c r="B9" s="373" t="s">
        <v>144</v>
      </c>
      <c r="C9" s="373"/>
      <c r="D9" s="374"/>
      <c r="E9" s="266"/>
      <c r="F9" s="224"/>
      <c r="G9" s="224"/>
      <c r="H9" s="224"/>
      <c r="I9" s="225"/>
      <c r="J9" s="224"/>
      <c r="K9" s="224"/>
      <c r="L9" s="224"/>
      <c r="M9" s="224"/>
      <c r="N9" s="226"/>
      <c r="O9" s="226"/>
      <c r="P9" s="226"/>
      <c r="Q9" s="227"/>
    </row>
    <row r="10" spans="2:17" s="137" customFormat="1" ht="12" customHeight="1">
      <c r="B10" s="373"/>
      <c r="C10" s="373"/>
      <c r="D10" s="374"/>
      <c r="E10" s="266" t="s">
        <v>143</v>
      </c>
      <c r="F10" s="224" t="s">
        <v>143</v>
      </c>
      <c r="G10" s="224" t="s">
        <v>142</v>
      </c>
      <c r="H10" s="224" t="s">
        <v>141</v>
      </c>
      <c r="I10" s="225" t="s">
        <v>143</v>
      </c>
      <c r="J10" s="224" t="s">
        <v>142</v>
      </c>
      <c r="K10" s="224" t="s">
        <v>141</v>
      </c>
      <c r="L10" s="224" t="s">
        <v>143</v>
      </c>
      <c r="M10" s="224" t="s">
        <v>142</v>
      </c>
      <c r="N10" s="224"/>
      <c r="O10" s="224"/>
      <c r="P10" s="224" t="s">
        <v>141</v>
      </c>
      <c r="Q10" s="227" t="s">
        <v>140</v>
      </c>
    </row>
    <row r="11" spans="2:17" s="228" customFormat="1" ht="12" customHeight="1" thickBot="1">
      <c r="B11" s="375"/>
      <c r="C11" s="375"/>
      <c r="D11" s="376"/>
      <c r="E11" s="266"/>
      <c r="F11" s="224"/>
      <c r="G11" s="224"/>
      <c r="H11" s="224"/>
      <c r="I11" s="225"/>
      <c r="J11" s="224"/>
      <c r="K11" s="224"/>
      <c r="L11" s="224"/>
      <c r="M11" s="224"/>
      <c r="N11" s="226"/>
      <c r="O11" s="226"/>
      <c r="P11" s="226"/>
      <c r="Q11" s="289"/>
    </row>
    <row r="12" spans="2:17" s="137" customFormat="1" ht="12" customHeight="1">
      <c r="B12" s="332" t="s">
        <v>249</v>
      </c>
      <c r="C12" s="229"/>
      <c r="D12" s="136"/>
      <c r="E12" s="290"/>
      <c r="F12" s="291"/>
      <c r="G12" s="291"/>
      <c r="H12" s="291"/>
      <c r="I12" s="291"/>
      <c r="J12" s="291"/>
      <c r="K12" s="291"/>
      <c r="L12" s="291"/>
      <c r="M12" s="291"/>
      <c r="N12" s="291"/>
      <c r="O12" s="291"/>
      <c r="P12" s="291"/>
      <c r="Q12" s="292"/>
    </row>
    <row r="13" spans="2:17" s="137" customFormat="1" ht="12" customHeight="1">
      <c r="B13" s="8" t="s">
        <v>139</v>
      </c>
      <c r="C13" s="7" t="s">
        <v>138</v>
      </c>
      <c r="D13" s="145" t="s">
        <v>136</v>
      </c>
      <c r="E13" s="293">
        <v>26090</v>
      </c>
      <c r="F13" s="294">
        <v>9800</v>
      </c>
      <c r="G13" s="294">
        <v>1830</v>
      </c>
      <c r="H13" s="294">
        <v>7970</v>
      </c>
      <c r="I13" s="294">
        <v>340</v>
      </c>
      <c r="J13" s="294">
        <v>30</v>
      </c>
      <c r="K13" s="294">
        <v>320</v>
      </c>
      <c r="L13" s="294">
        <v>15850</v>
      </c>
      <c r="M13" s="295" t="s">
        <v>18</v>
      </c>
      <c r="N13" s="294">
        <v>4170</v>
      </c>
      <c r="O13" s="294">
        <v>8080</v>
      </c>
      <c r="P13" s="294">
        <v>3600</v>
      </c>
      <c r="Q13" s="296">
        <v>90</v>
      </c>
    </row>
    <row r="14" spans="2:17" s="137" customFormat="1" ht="12" customHeight="1">
      <c r="B14" s="134" t="s">
        <v>135</v>
      </c>
      <c r="C14" s="135" t="s">
        <v>95</v>
      </c>
      <c r="D14" s="136"/>
      <c r="E14" s="297">
        <v>4840</v>
      </c>
      <c r="F14" s="298">
        <v>610</v>
      </c>
      <c r="G14" s="298">
        <v>180</v>
      </c>
      <c r="H14" s="298">
        <v>430</v>
      </c>
      <c r="I14" s="299" t="s">
        <v>18</v>
      </c>
      <c r="J14" s="299" t="s">
        <v>18</v>
      </c>
      <c r="K14" s="299" t="s">
        <v>18</v>
      </c>
      <c r="L14" s="298">
        <v>4190</v>
      </c>
      <c r="M14" s="299" t="s">
        <v>18</v>
      </c>
      <c r="N14" s="298">
        <v>1510</v>
      </c>
      <c r="O14" s="298">
        <v>1920</v>
      </c>
      <c r="P14" s="298">
        <v>770</v>
      </c>
      <c r="Q14" s="300">
        <v>40</v>
      </c>
    </row>
    <row r="15" spans="2:17" s="137" customFormat="1" ht="12" customHeight="1">
      <c r="B15" s="134" t="s">
        <v>134</v>
      </c>
      <c r="C15" s="135" t="s">
        <v>93</v>
      </c>
      <c r="D15" s="136"/>
      <c r="E15" s="297">
        <v>930</v>
      </c>
      <c r="F15" s="298">
        <v>20</v>
      </c>
      <c r="G15" s="299" t="s">
        <v>18</v>
      </c>
      <c r="H15" s="298">
        <v>20</v>
      </c>
      <c r="I15" s="299" t="s">
        <v>18</v>
      </c>
      <c r="J15" s="299" t="s">
        <v>18</v>
      </c>
      <c r="K15" s="299" t="s">
        <v>18</v>
      </c>
      <c r="L15" s="298">
        <v>890</v>
      </c>
      <c r="M15" s="299" t="s">
        <v>18</v>
      </c>
      <c r="N15" s="298">
        <v>360</v>
      </c>
      <c r="O15" s="298">
        <v>320</v>
      </c>
      <c r="P15" s="298">
        <v>210</v>
      </c>
      <c r="Q15" s="300">
        <v>10</v>
      </c>
    </row>
    <row r="16" spans="2:17" s="137" customFormat="1" ht="12" customHeight="1">
      <c r="B16" s="134" t="s">
        <v>133</v>
      </c>
      <c r="C16" s="135" t="s">
        <v>91</v>
      </c>
      <c r="D16" s="136"/>
      <c r="E16" s="297">
        <v>3920</v>
      </c>
      <c r="F16" s="298">
        <v>590</v>
      </c>
      <c r="G16" s="298">
        <v>180</v>
      </c>
      <c r="H16" s="298">
        <v>400</v>
      </c>
      <c r="I16" s="299" t="s">
        <v>18</v>
      </c>
      <c r="J16" s="299" t="s">
        <v>18</v>
      </c>
      <c r="K16" s="299" t="s">
        <v>18</v>
      </c>
      <c r="L16" s="298">
        <v>3310</v>
      </c>
      <c r="M16" s="299" t="s">
        <v>18</v>
      </c>
      <c r="N16" s="298">
        <v>1150</v>
      </c>
      <c r="O16" s="298">
        <v>1590</v>
      </c>
      <c r="P16" s="298">
        <v>560</v>
      </c>
      <c r="Q16" s="300">
        <v>20</v>
      </c>
    </row>
    <row r="17" spans="2:17" s="137" customFormat="1" ht="12" customHeight="1">
      <c r="B17" s="134" t="s">
        <v>132</v>
      </c>
      <c r="C17" s="135" t="s">
        <v>89</v>
      </c>
      <c r="D17" s="136"/>
      <c r="E17" s="297">
        <v>2340</v>
      </c>
      <c r="F17" s="298">
        <v>970</v>
      </c>
      <c r="G17" s="298">
        <v>400</v>
      </c>
      <c r="H17" s="298">
        <v>570</v>
      </c>
      <c r="I17" s="298">
        <v>30</v>
      </c>
      <c r="J17" s="299" t="s">
        <v>18</v>
      </c>
      <c r="K17" s="298">
        <v>30</v>
      </c>
      <c r="L17" s="298">
        <v>1330</v>
      </c>
      <c r="M17" s="299" t="s">
        <v>18</v>
      </c>
      <c r="N17" s="298">
        <v>240</v>
      </c>
      <c r="O17" s="298">
        <v>670</v>
      </c>
      <c r="P17" s="298">
        <v>420</v>
      </c>
      <c r="Q17" s="301" t="s">
        <v>18</v>
      </c>
    </row>
    <row r="18" spans="2:17" s="137" customFormat="1" ht="12" customHeight="1">
      <c r="B18" s="134" t="s">
        <v>131</v>
      </c>
      <c r="C18" s="135" t="s">
        <v>87</v>
      </c>
      <c r="D18" s="136"/>
      <c r="E18" s="297">
        <v>1080</v>
      </c>
      <c r="F18" s="298">
        <v>410</v>
      </c>
      <c r="G18" s="298">
        <v>180</v>
      </c>
      <c r="H18" s="298">
        <v>220</v>
      </c>
      <c r="I18" s="298">
        <v>10</v>
      </c>
      <c r="J18" s="299" t="s">
        <v>18</v>
      </c>
      <c r="K18" s="298">
        <v>10</v>
      </c>
      <c r="L18" s="298">
        <v>660</v>
      </c>
      <c r="M18" s="299" t="s">
        <v>18</v>
      </c>
      <c r="N18" s="298">
        <v>130</v>
      </c>
      <c r="O18" s="298">
        <v>220</v>
      </c>
      <c r="P18" s="298">
        <v>310</v>
      </c>
      <c r="Q18" s="301" t="s">
        <v>18</v>
      </c>
    </row>
    <row r="19" spans="2:17" s="137" customFormat="1" ht="12" customHeight="1">
      <c r="B19" s="134" t="s">
        <v>130</v>
      </c>
      <c r="C19" s="135" t="s">
        <v>85</v>
      </c>
      <c r="D19" s="136"/>
      <c r="E19" s="297">
        <v>4010</v>
      </c>
      <c r="F19" s="298">
        <v>1960</v>
      </c>
      <c r="G19" s="298">
        <v>310</v>
      </c>
      <c r="H19" s="298">
        <v>1640</v>
      </c>
      <c r="I19" s="298">
        <v>60</v>
      </c>
      <c r="J19" s="299" t="s">
        <v>18</v>
      </c>
      <c r="K19" s="298">
        <v>60</v>
      </c>
      <c r="L19" s="298">
        <v>1980</v>
      </c>
      <c r="M19" s="299" t="s">
        <v>18</v>
      </c>
      <c r="N19" s="298">
        <v>410</v>
      </c>
      <c r="O19" s="298">
        <v>1270</v>
      </c>
      <c r="P19" s="298">
        <v>290</v>
      </c>
      <c r="Q19" s="300">
        <v>10</v>
      </c>
    </row>
    <row r="20" spans="2:17" s="137" customFormat="1" ht="12" customHeight="1">
      <c r="B20" s="134" t="s">
        <v>137</v>
      </c>
      <c r="C20" s="135" t="s">
        <v>83</v>
      </c>
      <c r="D20" s="136"/>
      <c r="E20" s="297">
        <v>1790</v>
      </c>
      <c r="F20" s="298">
        <v>1290</v>
      </c>
      <c r="G20" s="298">
        <v>200</v>
      </c>
      <c r="H20" s="298">
        <v>1090</v>
      </c>
      <c r="I20" s="298">
        <v>10</v>
      </c>
      <c r="J20" s="299" t="s">
        <v>18</v>
      </c>
      <c r="K20" s="298">
        <v>10</v>
      </c>
      <c r="L20" s="298">
        <v>470</v>
      </c>
      <c r="M20" s="299" t="s">
        <v>18</v>
      </c>
      <c r="N20" s="298">
        <v>50</v>
      </c>
      <c r="O20" s="298">
        <v>380</v>
      </c>
      <c r="P20" s="298">
        <v>40</v>
      </c>
      <c r="Q20" s="300">
        <v>10</v>
      </c>
    </row>
    <row r="21" spans="2:17" s="137" customFormat="1" ht="12" customHeight="1">
      <c r="B21" s="134" t="s">
        <v>129</v>
      </c>
      <c r="C21" s="135" t="s">
        <v>81</v>
      </c>
      <c r="D21" s="136"/>
      <c r="E21" s="297">
        <v>500</v>
      </c>
      <c r="F21" s="298">
        <v>180</v>
      </c>
      <c r="G21" s="298">
        <v>10</v>
      </c>
      <c r="H21" s="298">
        <v>170</v>
      </c>
      <c r="I21" s="298">
        <v>20</v>
      </c>
      <c r="J21" s="299" t="s">
        <v>18</v>
      </c>
      <c r="K21" s="298">
        <v>20</v>
      </c>
      <c r="L21" s="298">
        <v>300</v>
      </c>
      <c r="M21" s="299" t="s">
        <v>18</v>
      </c>
      <c r="N21" s="298">
        <v>70</v>
      </c>
      <c r="O21" s="298">
        <v>210</v>
      </c>
      <c r="P21" s="298">
        <v>10</v>
      </c>
      <c r="Q21" s="301" t="s">
        <v>18</v>
      </c>
    </row>
    <row r="22" spans="2:17" s="137" customFormat="1" ht="12" customHeight="1">
      <c r="B22" s="134" t="s">
        <v>128</v>
      </c>
      <c r="C22" s="135" t="s">
        <v>79</v>
      </c>
      <c r="D22" s="136"/>
      <c r="E22" s="297">
        <v>470</v>
      </c>
      <c r="F22" s="298">
        <v>90</v>
      </c>
      <c r="G22" s="298">
        <v>10</v>
      </c>
      <c r="H22" s="298">
        <v>80</v>
      </c>
      <c r="I22" s="298">
        <v>20</v>
      </c>
      <c r="J22" s="299" t="s">
        <v>18</v>
      </c>
      <c r="K22" s="298">
        <v>20</v>
      </c>
      <c r="L22" s="298">
        <v>360</v>
      </c>
      <c r="M22" s="299" t="s">
        <v>18</v>
      </c>
      <c r="N22" s="298">
        <v>150</v>
      </c>
      <c r="O22" s="298">
        <v>140</v>
      </c>
      <c r="P22" s="298">
        <v>70</v>
      </c>
      <c r="Q22" s="301" t="s">
        <v>18</v>
      </c>
    </row>
    <row r="23" spans="2:17" s="137" customFormat="1" ht="12" customHeight="1">
      <c r="B23" s="134" t="s">
        <v>127</v>
      </c>
      <c r="C23" s="135" t="s">
        <v>77</v>
      </c>
      <c r="D23" s="136"/>
      <c r="E23" s="297">
        <v>590</v>
      </c>
      <c r="F23" s="298">
        <v>270</v>
      </c>
      <c r="G23" s="299" t="s">
        <v>18</v>
      </c>
      <c r="H23" s="298">
        <v>270</v>
      </c>
      <c r="I23" s="299" t="s">
        <v>18</v>
      </c>
      <c r="J23" s="299" t="s">
        <v>18</v>
      </c>
      <c r="K23" s="299" t="s">
        <v>18</v>
      </c>
      <c r="L23" s="298">
        <v>320</v>
      </c>
      <c r="M23" s="299" t="s">
        <v>18</v>
      </c>
      <c r="N23" s="298">
        <v>120</v>
      </c>
      <c r="O23" s="298">
        <v>170</v>
      </c>
      <c r="P23" s="298">
        <v>40</v>
      </c>
      <c r="Q23" s="301" t="s">
        <v>18</v>
      </c>
    </row>
    <row r="24" spans="2:17" s="137" customFormat="1" ht="12" customHeight="1">
      <c r="B24" s="134" t="s">
        <v>126</v>
      </c>
      <c r="C24" s="135" t="s">
        <v>75</v>
      </c>
      <c r="D24" s="136"/>
      <c r="E24" s="297">
        <v>1200</v>
      </c>
      <c r="F24" s="298">
        <v>550</v>
      </c>
      <c r="G24" s="298">
        <v>60</v>
      </c>
      <c r="H24" s="298">
        <v>490</v>
      </c>
      <c r="I24" s="298">
        <v>40</v>
      </c>
      <c r="J24" s="299" t="s">
        <v>18</v>
      </c>
      <c r="K24" s="298">
        <v>40</v>
      </c>
      <c r="L24" s="298">
        <v>620</v>
      </c>
      <c r="M24" s="299" t="s">
        <v>18</v>
      </c>
      <c r="N24" s="298">
        <v>80</v>
      </c>
      <c r="O24" s="298">
        <v>290</v>
      </c>
      <c r="P24" s="298">
        <v>250</v>
      </c>
      <c r="Q24" s="301" t="s">
        <v>18</v>
      </c>
    </row>
    <row r="25" spans="2:17" s="137" customFormat="1" ht="12" customHeight="1">
      <c r="B25" s="134" t="s">
        <v>125</v>
      </c>
      <c r="C25" s="135" t="s">
        <v>73</v>
      </c>
      <c r="D25" s="136"/>
      <c r="E25" s="297">
        <v>1330</v>
      </c>
      <c r="F25" s="298">
        <v>680</v>
      </c>
      <c r="G25" s="298">
        <v>60</v>
      </c>
      <c r="H25" s="298">
        <v>620</v>
      </c>
      <c r="I25" s="298">
        <v>30</v>
      </c>
      <c r="J25" s="299" t="s">
        <v>18</v>
      </c>
      <c r="K25" s="298">
        <v>30</v>
      </c>
      <c r="L25" s="298">
        <v>620</v>
      </c>
      <c r="M25" s="299" t="s">
        <v>18</v>
      </c>
      <c r="N25" s="298">
        <v>100</v>
      </c>
      <c r="O25" s="298">
        <v>300</v>
      </c>
      <c r="P25" s="298">
        <v>220</v>
      </c>
      <c r="Q25" s="300">
        <v>10</v>
      </c>
    </row>
    <row r="26" spans="2:17" s="137" customFormat="1" ht="12" customHeight="1">
      <c r="B26" s="134" t="s">
        <v>124</v>
      </c>
      <c r="C26" s="135" t="s">
        <v>71</v>
      </c>
      <c r="D26" s="136"/>
      <c r="E26" s="297">
        <v>2840</v>
      </c>
      <c r="F26" s="298">
        <v>2370</v>
      </c>
      <c r="G26" s="298">
        <v>330</v>
      </c>
      <c r="H26" s="298">
        <v>2040</v>
      </c>
      <c r="I26" s="298">
        <v>20</v>
      </c>
      <c r="J26" s="299" t="s">
        <v>18</v>
      </c>
      <c r="K26" s="298">
        <v>20</v>
      </c>
      <c r="L26" s="298">
        <v>460</v>
      </c>
      <c r="M26" s="299" t="s">
        <v>18</v>
      </c>
      <c r="N26" s="298">
        <v>100</v>
      </c>
      <c r="O26" s="298">
        <v>250</v>
      </c>
      <c r="P26" s="298">
        <v>110</v>
      </c>
      <c r="Q26" s="301" t="s">
        <v>18</v>
      </c>
    </row>
    <row r="27" spans="2:17" s="137" customFormat="1" ht="12" customHeight="1">
      <c r="B27" s="134" t="s">
        <v>123</v>
      </c>
      <c r="C27" s="135" t="s">
        <v>69</v>
      </c>
      <c r="D27" s="136"/>
      <c r="E27" s="297">
        <v>250</v>
      </c>
      <c r="F27" s="298">
        <v>170</v>
      </c>
      <c r="G27" s="298">
        <v>10</v>
      </c>
      <c r="H27" s="298">
        <v>160</v>
      </c>
      <c r="I27" s="299" t="s">
        <v>18</v>
      </c>
      <c r="J27" s="299" t="s">
        <v>18</v>
      </c>
      <c r="K27" s="299" t="s">
        <v>18</v>
      </c>
      <c r="L27" s="298">
        <v>80</v>
      </c>
      <c r="M27" s="299" t="s">
        <v>18</v>
      </c>
      <c r="N27" s="298">
        <v>10</v>
      </c>
      <c r="O27" s="298">
        <v>10</v>
      </c>
      <c r="P27" s="298">
        <v>50</v>
      </c>
      <c r="Q27" s="300">
        <v>10</v>
      </c>
    </row>
    <row r="28" spans="2:17" s="137" customFormat="1" ht="12" customHeight="1">
      <c r="B28" s="134" t="s">
        <v>122</v>
      </c>
      <c r="C28" s="135"/>
      <c r="D28" s="136"/>
      <c r="E28" s="297"/>
      <c r="F28" s="298"/>
      <c r="G28" s="298"/>
      <c r="H28" s="298"/>
      <c r="I28" s="298"/>
      <c r="J28" s="298"/>
      <c r="K28" s="298"/>
      <c r="L28" s="298"/>
      <c r="M28" s="298"/>
      <c r="N28" s="298"/>
      <c r="O28" s="298"/>
      <c r="P28" s="298"/>
      <c r="Q28" s="300"/>
    </row>
    <row r="29" spans="2:17" s="137" customFormat="1" ht="12" customHeight="1" thickBot="1">
      <c r="B29" s="134" t="s">
        <v>121</v>
      </c>
      <c r="C29" s="135" t="s">
        <v>120</v>
      </c>
      <c r="D29" s="136"/>
      <c r="E29" s="302">
        <v>3440</v>
      </c>
      <c r="F29" s="303">
        <v>1520</v>
      </c>
      <c r="G29" s="303">
        <v>310</v>
      </c>
      <c r="H29" s="303">
        <v>1210</v>
      </c>
      <c r="I29" s="303">
        <v>60</v>
      </c>
      <c r="J29" s="304" t="s">
        <v>18</v>
      </c>
      <c r="K29" s="303">
        <v>60</v>
      </c>
      <c r="L29" s="303">
        <v>1850</v>
      </c>
      <c r="M29" s="304" t="s">
        <v>18</v>
      </c>
      <c r="N29" s="303">
        <v>390</v>
      </c>
      <c r="O29" s="303">
        <v>1040</v>
      </c>
      <c r="P29" s="303">
        <v>430</v>
      </c>
      <c r="Q29" s="305">
        <v>10</v>
      </c>
    </row>
    <row r="32" spans="2:17" s="32" customFormat="1" ht="17.25">
      <c r="B32" s="32" t="s">
        <v>243</v>
      </c>
    </row>
    <row r="33" spans="2:14" s="232" customFormat="1" ht="12" customHeight="1">
      <c r="B33" s="377" t="s">
        <v>119</v>
      </c>
      <c r="C33" s="377"/>
      <c r="D33" s="378"/>
      <c r="E33" s="261" t="s">
        <v>117</v>
      </c>
      <c r="F33" s="230" t="s">
        <v>238</v>
      </c>
      <c r="G33" s="231"/>
      <c r="H33" s="231"/>
      <c r="I33" s="231"/>
      <c r="J33" s="231"/>
      <c r="K33" s="231"/>
      <c r="L33" s="231"/>
      <c r="M33" s="231"/>
      <c r="N33" s="381" t="s">
        <v>118</v>
      </c>
    </row>
    <row r="34" spans="2:14" s="232" customFormat="1" ht="12" customHeight="1">
      <c r="B34" s="379"/>
      <c r="C34" s="379"/>
      <c r="D34" s="380"/>
      <c r="E34" s="262"/>
      <c r="F34" s="233" t="s">
        <v>117</v>
      </c>
      <c r="G34" s="383" t="s">
        <v>116</v>
      </c>
      <c r="H34" s="383" t="s">
        <v>115</v>
      </c>
      <c r="I34" s="383" t="s">
        <v>114</v>
      </c>
      <c r="J34" s="383" t="s">
        <v>113</v>
      </c>
      <c r="K34" s="383" t="s">
        <v>112</v>
      </c>
      <c r="L34" s="383" t="s">
        <v>111</v>
      </c>
      <c r="M34" s="383" t="s">
        <v>110</v>
      </c>
      <c r="N34" s="382"/>
    </row>
    <row r="35" spans="2:14" s="232" customFormat="1" ht="12" customHeight="1">
      <c r="B35" s="379"/>
      <c r="C35" s="379"/>
      <c r="D35" s="380"/>
      <c r="E35" s="262"/>
      <c r="G35" s="384"/>
      <c r="H35" s="384"/>
      <c r="I35" s="384"/>
      <c r="J35" s="384"/>
      <c r="K35" s="384"/>
      <c r="L35" s="384"/>
      <c r="M35" s="384"/>
      <c r="N35" s="382"/>
    </row>
    <row r="36" spans="2:14" s="232" customFormat="1" ht="12" customHeight="1">
      <c r="B36" s="379"/>
      <c r="C36" s="379"/>
      <c r="D36" s="380"/>
      <c r="E36" s="262"/>
      <c r="G36" s="384"/>
      <c r="H36" s="384"/>
      <c r="I36" s="384"/>
      <c r="J36" s="384"/>
      <c r="K36" s="384"/>
      <c r="L36" s="384"/>
      <c r="M36" s="234"/>
      <c r="N36" s="382"/>
    </row>
    <row r="37" spans="2:14" s="232" customFormat="1" ht="12" customHeight="1">
      <c r="B37" s="379"/>
      <c r="C37" s="379"/>
      <c r="D37" s="380"/>
      <c r="E37" s="262"/>
      <c r="G37" s="234"/>
      <c r="H37" s="384"/>
      <c r="I37" s="234"/>
      <c r="J37" s="235"/>
      <c r="K37" s="234"/>
      <c r="L37" s="236"/>
      <c r="M37" s="234"/>
      <c r="N37" s="237"/>
    </row>
    <row r="38" spans="2:14" s="232" customFormat="1" ht="12" customHeight="1">
      <c r="B38" s="379"/>
      <c r="C38" s="379"/>
      <c r="D38" s="380"/>
      <c r="E38" s="262"/>
      <c r="G38" s="238"/>
      <c r="H38" s="384"/>
      <c r="I38" s="238"/>
      <c r="J38" s="238"/>
      <c r="K38" s="238"/>
      <c r="L38" s="386" t="s">
        <v>109</v>
      </c>
      <c r="M38" s="238"/>
      <c r="N38" s="237"/>
    </row>
    <row r="39" spans="2:14" s="232" customFormat="1" ht="12" customHeight="1">
      <c r="B39" s="379"/>
      <c r="C39" s="379"/>
      <c r="D39" s="380"/>
      <c r="E39" s="263"/>
      <c r="F39" s="239"/>
      <c r="G39" s="240"/>
      <c r="H39" s="241"/>
      <c r="I39" s="240"/>
      <c r="J39" s="240"/>
      <c r="K39" s="386" t="s">
        <v>108</v>
      </c>
      <c r="L39" s="386"/>
      <c r="M39" s="240"/>
      <c r="N39" s="242"/>
    </row>
    <row r="40" spans="2:14" s="232" customFormat="1" ht="12" customHeight="1">
      <c r="B40" s="394" t="s">
        <v>107</v>
      </c>
      <c r="C40" s="394"/>
      <c r="D40" s="395"/>
      <c r="E40" s="263"/>
      <c r="F40" s="239"/>
      <c r="G40" s="240"/>
      <c r="H40" s="386" t="s">
        <v>106</v>
      </c>
      <c r="I40" s="386" t="s">
        <v>105</v>
      </c>
      <c r="J40" s="240"/>
      <c r="K40" s="393"/>
      <c r="L40" s="386"/>
      <c r="M40" s="240"/>
      <c r="N40" s="242"/>
    </row>
    <row r="41" spans="2:14" s="232" customFormat="1" ht="12" customHeight="1">
      <c r="B41" s="394"/>
      <c r="C41" s="394"/>
      <c r="D41" s="395"/>
      <c r="E41" s="263"/>
      <c r="F41" s="239"/>
      <c r="G41" s="241"/>
      <c r="H41" s="386"/>
      <c r="I41" s="386"/>
      <c r="J41" s="386" t="s">
        <v>104</v>
      </c>
      <c r="K41" s="393"/>
      <c r="L41" s="386"/>
      <c r="M41" s="240"/>
      <c r="N41" s="385" t="s">
        <v>103</v>
      </c>
    </row>
    <row r="42" spans="2:14" s="232" customFormat="1" ht="12" customHeight="1">
      <c r="B42" s="394"/>
      <c r="C42" s="394"/>
      <c r="D42" s="395"/>
      <c r="E42" s="263"/>
      <c r="F42" s="239"/>
      <c r="G42" s="386" t="s">
        <v>102</v>
      </c>
      <c r="H42" s="386"/>
      <c r="I42" s="386"/>
      <c r="J42" s="386"/>
      <c r="K42" s="393"/>
      <c r="L42" s="386"/>
      <c r="M42" s="240"/>
      <c r="N42" s="385"/>
    </row>
    <row r="43" spans="2:14" s="232" customFormat="1" ht="12" customHeight="1">
      <c r="B43" s="394"/>
      <c r="C43" s="394"/>
      <c r="D43" s="395"/>
      <c r="E43" s="263"/>
      <c r="F43" s="239"/>
      <c r="G43" s="386"/>
      <c r="H43" s="386"/>
      <c r="I43" s="386"/>
      <c r="J43" s="386"/>
      <c r="K43" s="393"/>
      <c r="L43" s="386"/>
      <c r="M43" s="240"/>
      <c r="N43" s="385"/>
    </row>
    <row r="44" spans="2:14" s="232" customFormat="1" ht="12" customHeight="1">
      <c r="B44" s="394"/>
      <c r="C44" s="394"/>
      <c r="D44" s="395"/>
      <c r="E44" s="263" t="s">
        <v>101</v>
      </c>
      <c r="F44" s="239" t="s">
        <v>101</v>
      </c>
      <c r="G44" s="386"/>
      <c r="H44" s="386"/>
      <c r="I44" s="386"/>
      <c r="J44" s="386"/>
      <c r="K44" s="393"/>
      <c r="L44" s="386"/>
      <c r="M44" s="240" t="s">
        <v>66</v>
      </c>
      <c r="N44" s="385"/>
    </row>
    <row r="45" spans="2:14" s="232" customFormat="1" ht="12" customHeight="1" thickBot="1">
      <c r="B45" s="396"/>
      <c r="C45" s="396"/>
      <c r="D45" s="397"/>
      <c r="E45" s="262"/>
      <c r="F45" s="308" t="s">
        <v>100</v>
      </c>
      <c r="G45" s="240"/>
      <c r="H45" s="240"/>
      <c r="I45" s="240"/>
      <c r="J45" s="240"/>
      <c r="K45" s="240"/>
      <c r="L45" s="240"/>
      <c r="M45" s="240"/>
      <c r="N45" s="308"/>
    </row>
    <row r="46" spans="2:14" s="232" customFormat="1" ht="12" customHeight="1">
      <c r="B46" s="332" t="s">
        <v>249</v>
      </c>
      <c r="C46" s="243"/>
      <c r="D46" s="306"/>
      <c r="E46" s="309"/>
      <c r="F46" s="310"/>
      <c r="G46" s="311"/>
      <c r="H46" s="311"/>
      <c r="I46" s="311"/>
      <c r="J46" s="311"/>
      <c r="K46" s="311"/>
      <c r="L46" s="311"/>
      <c r="M46" s="311"/>
      <c r="N46" s="312"/>
    </row>
    <row r="47" spans="2:14" s="232" customFormat="1" ht="12" customHeight="1">
      <c r="B47" s="244" t="s">
        <v>99</v>
      </c>
      <c r="C47" s="245" t="s">
        <v>98</v>
      </c>
      <c r="D47" s="306" t="s">
        <v>97</v>
      </c>
      <c r="E47" s="313">
        <v>11630</v>
      </c>
      <c r="F47" s="314">
        <v>2840</v>
      </c>
      <c r="G47" s="314">
        <v>320</v>
      </c>
      <c r="H47" s="314">
        <v>1350</v>
      </c>
      <c r="I47" s="314">
        <v>990</v>
      </c>
      <c r="J47" s="314">
        <v>1180</v>
      </c>
      <c r="K47" s="314">
        <v>120</v>
      </c>
      <c r="L47" s="314">
        <v>150</v>
      </c>
      <c r="M47" s="314">
        <v>870</v>
      </c>
      <c r="N47" s="315">
        <v>8790</v>
      </c>
    </row>
    <row r="48" spans="2:14" s="246" customFormat="1" ht="12" customHeight="1">
      <c r="B48" s="244" t="s">
        <v>96</v>
      </c>
      <c r="C48" s="245" t="s">
        <v>95</v>
      </c>
      <c r="D48" s="306"/>
      <c r="E48" s="313">
        <v>1060</v>
      </c>
      <c r="F48" s="314">
        <v>170</v>
      </c>
      <c r="G48" s="314">
        <v>10</v>
      </c>
      <c r="H48" s="314">
        <v>110</v>
      </c>
      <c r="I48" s="314">
        <v>90</v>
      </c>
      <c r="J48" s="314">
        <v>60</v>
      </c>
      <c r="K48" s="314">
        <v>10</v>
      </c>
      <c r="L48" s="316" t="s">
        <v>18</v>
      </c>
      <c r="M48" s="314">
        <v>40</v>
      </c>
      <c r="N48" s="315">
        <v>890</v>
      </c>
    </row>
    <row r="49" spans="1:14" s="246" customFormat="1" ht="12" customHeight="1">
      <c r="B49" s="244" t="s">
        <v>94</v>
      </c>
      <c r="C49" s="245" t="s">
        <v>93</v>
      </c>
      <c r="D49" s="306"/>
      <c r="E49" s="313">
        <v>40</v>
      </c>
      <c r="F49" s="314">
        <v>10</v>
      </c>
      <c r="G49" s="316" t="s">
        <v>18</v>
      </c>
      <c r="H49" s="314">
        <v>10</v>
      </c>
      <c r="I49" s="316" t="s">
        <v>18</v>
      </c>
      <c r="J49" s="316" t="s">
        <v>18</v>
      </c>
      <c r="K49" s="316" t="s">
        <v>18</v>
      </c>
      <c r="L49" s="316" t="s">
        <v>18</v>
      </c>
      <c r="M49" s="316" t="s">
        <v>18</v>
      </c>
      <c r="N49" s="315">
        <v>30</v>
      </c>
    </row>
    <row r="50" spans="1:14" s="232" customFormat="1" ht="12" customHeight="1">
      <c r="B50" s="244" t="s">
        <v>92</v>
      </c>
      <c r="C50" s="245" t="s">
        <v>91</v>
      </c>
      <c r="D50" s="306"/>
      <c r="E50" s="313">
        <v>1020</v>
      </c>
      <c r="F50" s="314">
        <v>160</v>
      </c>
      <c r="G50" s="314">
        <v>10</v>
      </c>
      <c r="H50" s="314">
        <v>100</v>
      </c>
      <c r="I50" s="314">
        <v>90</v>
      </c>
      <c r="J50" s="314">
        <v>60</v>
      </c>
      <c r="K50" s="314">
        <v>10</v>
      </c>
      <c r="L50" s="316" t="s">
        <v>18</v>
      </c>
      <c r="M50" s="314">
        <v>40</v>
      </c>
      <c r="N50" s="315">
        <v>860</v>
      </c>
    </row>
    <row r="51" spans="1:14" s="232" customFormat="1" ht="12" customHeight="1">
      <c r="B51" s="9" t="s">
        <v>90</v>
      </c>
      <c r="C51" s="10" t="s">
        <v>89</v>
      </c>
      <c r="D51" s="307"/>
      <c r="E51" s="317">
        <v>880</v>
      </c>
      <c r="F51" s="318">
        <v>240</v>
      </c>
      <c r="G51" s="318">
        <v>30</v>
      </c>
      <c r="H51" s="318">
        <v>100</v>
      </c>
      <c r="I51" s="318">
        <v>50</v>
      </c>
      <c r="J51" s="318">
        <v>100</v>
      </c>
      <c r="K51" s="319" t="s">
        <v>18</v>
      </c>
      <c r="L51" s="319" t="s">
        <v>18</v>
      </c>
      <c r="M51" s="318">
        <v>100</v>
      </c>
      <c r="N51" s="320">
        <v>650</v>
      </c>
    </row>
    <row r="52" spans="1:14" s="232" customFormat="1" ht="12" customHeight="1">
      <c r="B52" s="244" t="s">
        <v>88</v>
      </c>
      <c r="C52" s="245" t="s">
        <v>87</v>
      </c>
      <c r="D52" s="306"/>
      <c r="E52" s="313">
        <v>350</v>
      </c>
      <c r="F52" s="314">
        <v>100</v>
      </c>
      <c r="G52" s="316" t="s">
        <v>18</v>
      </c>
      <c r="H52" s="314">
        <v>50</v>
      </c>
      <c r="I52" s="314">
        <v>20</v>
      </c>
      <c r="J52" s="314">
        <v>40</v>
      </c>
      <c r="K52" s="316" t="s">
        <v>18</v>
      </c>
      <c r="L52" s="316" t="s">
        <v>18</v>
      </c>
      <c r="M52" s="314">
        <v>50</v>
      </c>
      <c r="N52" s="315">
        <v>250</v>
      </c>
    </row>
    <row r="53" spans="1:14" s="232" customFormat="1" ht="12" customHeight="1">
      <c r="B53" s="244" t="s">
        <v>86</v>
      </c>
      <c r="C53" s="245" t="s">
        <v>85</v>
      </c>
      <c r="D53" s="306"/>
      <c r="E53" s="313">
        <v>2130</v>
      </c>
      <c r="F53" s="314">
        <v>770</v>
      </c>
      <c r="G53" s="314">
        <v>60</v>
      </c>
      <c r="H53" s="314">
        <v>410</v>
      </c>
      <c r="I53" s="314">
        <v>310</v>
      </c>
      <c r="J53" s="314">
        <v>350</v>
      </c>
      <c r="K53" s="314">
        <v>70</v>
      </c>
      <c r="L53" s="314">
        <v>100</v>
      </c>
      <c r="M53" s="314">
        <v>230</v>
      </c>
      <c r="N53" s="315">
        <v>1360</v>
      </c>
    </row>
    <row r="54" spans="1:14" s="246" customFormat="1" ht="12" customHeight="1">
      <c r="B54" s="244" t="s">
        <v>84</v>
      </c>
      <c r="C54" s="245" t="s">
        <v>83</v>
      </c>
      <c r="D54" s="306"/>
      <c r="E54" s="313">
        <v>1290</v>
      </c>
      <c r="F54" s="314">
        <v>520</v>
      </c>
      <c r="G54" s="314">
        <v>40</v>
      </c>
      <c r="H54" s="314">
        <v>310</v>
      </c>
      <c r="I54" s="314">
        <v>280</v>
      </c>
      <c r="J54" s="314">
        <v>220</v>
      </c>
      <c r="K54" s="314">
        <v>50</v>
      </c>
      <c r="L54" s="314">
        <v>70</v>
      </c>
      <c r="M54" s="314">
        <v>180</v>
      </c>
      <c r="N54" s="315">
        <v>760</v>
      </c>
    </row>
    <row r="55" spans="1:14" s="232" customFormat="1" ht="12" customHeight="1">
      <c r="B55" s="244" t="s">
        <v>82</v>
      </c>
      <c r="C55" s="245" t="s">
        <v>81</v>
      </c>
      <c r="D55" s="306"/>
      <c r="E55" s="313">
        <v>210</v>
      </c>
      <c r="F55" s="314">
        <v>10</v>
      </c>
      <c r="G55" s="314">
        <v>10</v>
      </c>
      <c r="H55" s="316" t="s">
        <v>18</v>
      </c>
      <c r="I55" s="314">
        <v>10</v>
      </c>
      <c r="J55" s="316" t="s">
        <v>18</v>
      </c>
      <c r="K55" s="316" t="s">
        <v>18</v>
      </c>
      <c r="L55" s="316" t="s">
        <v>18</v>
      </c>
      <c r="M55" s="316" t="s">
        <v>18</v>
      </c>
      <c r="N55" s="315">
        <v>200</v>
      </c>
    </row>
    <row r="56" spans="1:14" s="246" customFormat="1" ht="12" customHeight="1">
      <c r="B56" s="244" t="s">
        <v>80</v>
      </c>
      <c r="C56" s="245" t="s">
        <v>79</v>
      </c>
      <c r="D56" s="306"/>
      <c r="E56" s="313">
        <v>90</v>
      </c>
      <c r="F56" s="314">
        <v>10</v>
      </c>
      <c r="G56" s="316" t="s">
        <v>18</v>
      </c>
      <c r="H56" s="316" t="s">
        <v>18</v>
      </c>
      <c r="I56" s="316" t="s">
        <v>18</v>
      </c>
      <c r="J56" s="316" t="s">
        <v>18</v>
      </c>
      <c r="K56" s="316" t="s">
        <v>18</v>
      </c>
      <c r="L56" s="316" t="s">
        <v>18</v>
      </c>
      <c r="M56" s="314">
        <v>10</v>
      </c>
      <c r="N56" s="315">
        <v>80</v>
      </c>
    </row>
    <row r="57" spans="1:14" s="232" customFormat="1" ht="12" customHeight="1">
      <c r="B57" s="244" t="s">
        <v>78</v>
      </c>
      <c r="C57" s="245" t="s">
        <v>77</v>
      </c>
      <c r="D57" s="306"/>
      <c r="E57" s="313">
        <v>320</v>
      </c>
      <c r="F57" s="314">
        <v>70</v>
      </c>
      <c r="G57" s="314">
        <v>10</v>
      </c>
      <c r="H57" s="316" t="s">
        <v>18</v>
      </c>
      <c r="I57" s="314">
        <v>20</v>
      </c>
      <c r="J57" s="314">
        <v>40</v>
      </c>
      <c r="K57" s="316" t="s">
        <v>18</v>
      </c>
      <c r="L57" s="316" t="s">
        <v>18</v>
      </c>
      <c r="M57" s="316" t="s">
        <v>18</v>
      </c>
      <c r="N57" s="315">
        <v>250</v>
      </c>
    </row>
    <row r="58" spans="1:14" s="232" customFormat="1" ht="12" customHeight="1">
      <c r="B58" s="244" t="s">
        <v>76</v>
      </c>
      <c r="C58" s="245" t="s">
        <v>75</v>
      </c>
      <c r="D58" s="306"/>
      <c r="E58" s="313">
        <v>820</v>
      </c>
      <c r="F58" s="314">
        <v>180</v>
      </c>
      <c r="G58" s="314">
        <v>20</v>
      </c>
      <c r="H58" s="314">
        <v>30</v>
      </c>
      <c r="I58" s="314">
        <v>40</v>
      </c>
      <c r="J58" s="314">
        <v>50</v>
      </c>
      <c r="K58" s="316" t="s">
        <v>18</v>
      </c>
      <c r="L58" s="314">
        <v>10</v>
      </c>
      <c r="M58" s="314">
        <v>70</v>
      </c>
      <c r="N58" s="315">
        <v>650</v>
      </c>
    </row>
    <row r="59" spans="1:14" s="246" customFormat="1" ht="12" customHeight="1">
      <c r="A59" s="232"/>
      <c r="B59" s="244" t="s">
        <v>74</v>
      </c>
      <c r="C59" s="245" t="s">
        <v>73</v>
      </c>
      <c r="D59" s="306"/>
      <c r="E59" s="313">
        <v>970</v>
      </c>
      <c r="F59" s="314">
        <v>230</v>
      </c>
      <c r="G59" s="314">
        <v>20</v>
      </c>
      <c r="H59" s="314">
        <v>110</v>
      </c>
      <c r="I59" s="314">
        <v>60</v>
      </c>
      <c r="J59" s="314">
        <v>110</v>
      </c>
      <c r="K59" s="316" t="s">
        <v>18</v>
      </c>
      <c r="L59" s="316" t="s">
        <v>18</v>
      </c>
      <c r="M59" s="314">
        <v>60</v>
      </c>
      <c r="N59" s="315">
        <v>750</v>
      </c>
    </row>
    <row r="60" spans="1:14" s="232" customFormat="1" ht="12" customHeight="1">
      <c r="B60" s="244" t="s">
        <v>72</v>
      </c>
      <c r="C60" s="245" t="s">
        <v>71</v>
      </c>
      <c r="D60" s="306"/>
      <c r="E60" s="313">
        <v>2330</v>
      </c>
      <c r="F60" s="314">
        <v>560</v>
      </c>
      <c r="G60" s="314">
        <v>80</v>
      </c>
      <c r="H60" s="314">
        <v>250</v>
      </c>
      <c r="I60" s="314">
        <v>220</v>
      </c>
      <c r="J60" s="314">
        <v>240</v>
      </c>
      <c r="K60" s="314">
        <v>10</v>
      </c>
      <c r="L60" s="314">
        <v>20</v>
      </c>
      <c r="M60" s="314">
        <v>190</v>
      </c>
      <c r="N60" s="315">
        <v>1770</v>
      </c>
    </row>
    <row r="61" spans="1:14" s="246" customFormat="1" ht="12" customHeight="1">
      <c r="B61" s="244" t="s">
        <v>70</v>
      </c>
      <c r="C61" s="245" t="s">
        <v>69</v>
      </c>
      <c r="D61" s="306"/>
      <c r="E61" s="313">
        <v>200</v>
      </c>
      <c r="F61" s="314">
        <v>60</v>
      </c>
      <c r="G61" s="316" t="s">
        <v>18</v>
      </c>
      <c r="H61" s="314">
        <v>30</v>
      </c>
      <c r="I61" s="314">
        <v>20</v>
      </c>
      <c r="J61" s="314">
        <v>10</v>
      </c>
      <c r="K61" s="314">
        <v>10</v>
      </c>
      <c r="L61" s="316" t="s">
        <v>18</v>
      </c>
      <c r="M61" s="314">
        <v>30</v>
      </c>
      <c r="N61" s="315">
        <v>140</v>
      </c>
    </row>
    <row r="62" spans="1:14" s="232" customFormat="1" ht="12" customHeight="1">
      <c r="A62" s="246"/>
      <c r="B62" s="244" t="s">
        <v>68</v>
      </c>
      <c r="C62" s="245"/>
      <c r="D62" s="306"/>
      <c r="E62" s="313"/>
      <c r="F62" s="314"/>
      <c r="G62" s="314"/>
      <c r="H62" s="314"/>
      <c r="I62" s="314"/>
      <c r="J62" s="314"/>
      <c r="K62" s="314"/>
      <c r="L62" s="314"/>
      <c r="M62" s="314"/>
      <c r="N62" s="315"/>
    </row>
    <row r="63" spans="1:14" s="246" customFormat="1" ht="12" customHeight="1">
      <c r="B63" s="244" t="s">
        <v>67</v>
      </c>
      <c r="C63" s="245" t="s">
        <v>66</v>
      </c>
      <c r="D63" s="306"/>
      <c r="E63" s="313">
        <v>1610</v>
      </c>
      <c r="F63" s="314">
        <v>450</v>
      </c>
      <c r="G63" s="314">
        <v>50</v>
      </c>
      <c r="H63" s="314">
        <v>240</v>
      </c>
      <c r="I63" s="314">
        <v>110</v>
      </c>
      <c r="J63" s="314">
        <v>180</v>
      </c>
      <c r="K63" s="314">
        <v>20</v>
      </c>
      <c r="L63" s="314">
        <v>10</v>
      </c>
      <c r="M63" s="314">
        <v>110</v>
      </c>
      <c r="N63" s="315">
        <v>1150</v>
      </c>
    </row>
    <row r="64" spans="1:14" s="232" customFormat="1" ht="12" customHeight="1">
      <c r="A64" s="246"/>
      <c r="B64" s="244" t="s">
        <v>63</v>
      </c>
      <c r="C64" s="245" t="s">
        <v>62</v>
      </c>
      <c r="D64" s="306"/>
      <c r="E64" s="313"/>
      <c r="F64" s="314"/>
      <c r="G64" s="314"/>
      <c r="H64" s="314"/>
      <c r="I64" s="314"/>
      <c r="J64" s="314"/>
      <c r="K64" s="314"/>
      <c r="L64" s="314"/>
      <c r="M64" s="314"/>
      <c r="N64" s="315"/>
    </row>
    <row r="65" spans="1:14" s="232" customFormat="1" ht="12" customHeight="1">
      <c r="B65" s="244" t="s">
        <v>65</v>
      </c>
      <c r="C65" s="245" t="s">
        <v>64</v>
      </c>
      <c r="D65" s="306"/>
      <c r="E65" s="313">
        <v>2490</v>
      </c>
      <c r="F65" s="314">
        <v>820</v>
      </c>
      <c r="G65" s="314">
        <v>120</v>
      </c>
      <c r="H65" s="314">
        <v>440</v>
      </c>
      <c r="I65" s="314">
        <v>350</v>
      </c>
      <c r="J65" s="314">
        <v>330</v>
      </c>
      <c r="K65" s="314">
        <v>70</v>
      </c>
      <c r="L65" s="314">
        <v>90</v>
      </c>
      <c r="M65" s="314">
        <v>280</v>
      </c>
      <c r="N65" s="315">
        <v>1670</v>
      </c>
    </row>
    <row r="66" spans="1:14" s="232" customFormat="1" ht="12" customHeight="1">
      <c r="A66" s="246"/>
      <c r="B66" s="244" t="s">
        <v>63</v>
      </c>
      <c r="C66" s="245" t="s">
        <v>62</v>
      </c>
      <c r="D66" s="306"/>
      <c r="E66" s="313"/>
      <c r="F66" s="314"/>
      <c r="G66" s="314"/>
      <c r="H66" s="314"/>
      <c r="I66" s="314"/>
      <c r="J66" s="314"/>
      <c r="K66" s="314"/>
      <c r="L66" s="314"/>
      <c r="M66" s="314"/>
      <c r="N66" s="315"/>
    </row>
    <row r="67" spans="1:14" s="246" customFormat="1" ht="12" customHeight="1" thickBot="1">
      <c r="B67" s="244" t="s">
        <v>61</v>
      </c>
      <c r="C67" s="245" t="s">
        <v>60</v>
      </c>
      <c r="D67" s="306"/>
      <c r="E67" s="321">
        <v>1980</v>
      </c>
      <c r="F67" s="322">
        <v>680</v>
      </c>
      <c r="G67" s="322">
        <v>70</v>
      </c>
      <c r="H67" s="322">
        <v>380</v>
      </c>
      <c r="I67" s="322">
        <v>290</v>
      </c>
      <c r="J67" s="322">
        <v>270</v>
      </c>
      <c r="K67" s="322">
        <v>40</v>
      </c>
      <c r="L67" s="322">
        <v>50</v>
      </c>
      <c r="M67" s="322">
        <v>270</v>
      </c>
      <c r="N67" s="323">
        <v>1300</v>
      </c>
    </row>
    <row r="70" spans="1:14" s="32" customFormat="1" ht="17.25">
      <c r="B70" s="32" t="s">
        <v>244</v>
      </c>
    </row>
    <row r="71" spans="1:14" s="186" customFormat="1" ht="12" customHeight="1">
      <c r="B71" s="367" t="s">
        <v>205</v>
      </c>
      <c r="C71" s="387"/>
      <c r="D71" s="247"/>
      <c r="E71" s="221" t="s">
        <v>200</v>
      </c>
      <c r="F71" s="269" t="s">
        <v>204</v>
      </c>
      <c r="G71" s="270"/>
      <c r="H71" s="270"/>
      <c r="I71" s="248" t="s">
        <v>203</v>
      </c>
      <c r="J71" s="249"/>
      <c r="K71" s="249"/>
    </row>
    <row r="72" spans="1:14" s="186" customFormat="1" ht="12" customHeight="1">
      <c r="B72" s="388"/>
      <c r="C72" s="389"/>
      <c r="D72" s="250"/>
      <c r="E72" s="251"/>
      <c r="F72" s="271" t="s">
        <v>202</v>
      </c>
      <c r="G72" s="272"/>
      <c r="H72" s="273"/>
      <c r="I72" s="252" t="s">
        <v>201</v>
      </c>
      <c r="J72" s="253"/>
      <c r="K72" s="253"/>
    </row>
    <row r="73" spans="1:14" s="186" customFormat="1" ht="12" customHeight="1">
      <c r="B73" s="388"/>
      <c r="C73" s="389"/>
      <c r="D73" s="250"/>
      <c r="E73" s="251"/>
      <c r="F73" s="267" t="s">
        <v>200</v>
      </c>
      <c r="G73" s="254" t="s">
        <v>199</v>
      </c>
      <c r="H73" s="254" t="s">
        <v>198</v>
      </c>
      <c r="I73" s="213" t="s">
        <v>200</v>
      </c>
      <c r="J73" s="221" t="s">
        <v>199</v>
      </c>
      <c r="K73" s="219" t="s">
        <v>198</v>
      </c>
    </row>
    <row r="74" spans="1:14" s="186" customFormat="1" ht="12" customHeight="1">
      <c r="B74" s="373" t="s">
        <v>197</v>
      </c>
      <c r="C74" s="390"/>
      <c r="D74" s="255"/>
      <c r="E74" s="256"/>
      <c r="F74" s="268"/>
      <c r="G74" s="257"/>
      <c r="H74" s="224"/>
      <c r="I74" s="257"/>
      <c r="J74" s="256"/>
      <c r="K74" s="258"/>
    </row>
    <row r="75" spans="1:14" s="186" customFormat="1" ht="12" customHeight="1">
      <c r="B75" s="391"/>
      <c r="C75" s="390"/>
      <c r="D75" s="255"/>
      <c r="E75" s="225" t="s">
        <v>143</v>
      </c>
      <c r="F75" s="266" t="s">
        <v>143</v>
      </c>
      <c r="G75" s="224" t="s">
        <v>196</v>
      </c>
      <c r="H75" s="224" t="s">
        <v>195</v>
      </c>
      <c r="I75" s="224" t="s">
        <v>143</v>
      </c>
      <c r="J75" s="225" t="s">
        <v>196</v>
      </c>
      <c r="K75" s="258" t="s">
        <v>195</v>
      </c>
    </row>
    <row r="76" spans="1:14" s="186" customFormat="1" ht="12" customHeight="1" thickBot="1">
      <c r="B76" s="392"/>
      <c r="C76" s="392"/>
      <c r="D76" s="259"/>
      <c r="E76" s="256"/>
      <c r="F76" s="268"/>
      <c r="G76" s="257"/>
      <c r="H76" s="257"/>
      <c r="I76" s="257"/>
      <c r="J76" s="256"/>
      <c r="K76" s="324"/>
    </row>
    <row r="77" spans="1:14" s="186" customFormat="1" ht="12" customHeight="1">
      <c r="B77" s="332" t="s">
        <v>249</v>
      </c>
      <c r="C77" s="260"/>
      <c r="D77" s="260"/>
      <c r="E77" s="325"/>
      <c r="F77" s="326"/>
      <c r="G77" s="291"/>
      <c r="H77" s="291"/>
      <c r="I77" s="291"/>
      <c r="J77" s="291"/>
      <c r="K77" s="292"/>
    </row>
    <row r="78" spans="1:14" s="186" customFormat="1" ht="12">
      <c r="B78" s="134" t="s">
        <v>194</v>
      </c>
      <c r="C78" s="136" t="s">
        <v>193</v>
      </c>
      <c r="D78" s="136"/>
      <c r="E78" s="327">
        <v>4400</v>
      </c>
      <c r="F78" s="294">
        <v>690</v>
      </c>
      <c r="G78" s="298">
        <v>680</v>
      </c>
      <c r="H78" s="298">
        <v>10</v>
      </c>
      <c r="I78" s="298">
        <v>3700</v>
      </c>
      <c r="J78" s="298">
        <v>770</v>
      </c>
      <c r="K78" s="300">
        <v>2940</v>
      </c>
    </row>
    <row r="79" spans="1:14" s="186" customFormat="1" ht="12">
      <c r="B79" s="134" t="s">
        <v>188</v>
      </c>
      <c r="C79" s="136" t="s">
        <v>187</v>
      </c>
      <c r="D79" s="136"/>
      <c r="E79" s="327">
        <v>60</v>
      </c>
      <c r="F79" s="295" t="s">
        <v>18</v>
      </c>
      <c r="G79" s="299" t="s">
        <v>18</v>
      </c>
      <c r="H79" s="299" t="s">
        <v>18</v>
      </c>
      <c r="I79" s="298">
        <v>60</v>
      </c>
      <c r="J79" s="299" t="s">
        <v>18</v>
      </c>
      <c r="K79" s="300">
        <v>60</v>
      </c>
    </row>
    <row r="80" spans="1:14" s="186" customFormat="1" ht="12">
      <c r="B80" s="134" t="s">
        <v>186</v>
      </c>
      <c r="C80" s="136" t="s">
        <v>185</v>
      </c>
      <c r="D80" s="136"/>
      <c r="E80" s="327">
        <v>3270</v>
      </c>
      <c r="F80" s="294">
        <v>290</v>
      </c>
      <c r="G80" s="298">
        <v>290</v>
      </c>
      <c r="H80" s="299" t="s">
        <v>18</v>
      </c>
      <c r="I80" s="298">
        <v>2970</v>
      </c>
      <c r="J80" s="298">
        <v>680</v>
      </c>
      <c r="K80" s="300">
        <v>2290</v>
      </c>
    </row>
    <row r="81" spans="2:11" s="186" customFormat="1" ht="12">
      <c r="B81" s="134" t="s">
        <v>184</v>
      </c>
      <c r="C81" s="136" t="s">
        <v>183</v>
      </c>
      <c r="D81" s="136"/>
      <c r="E81" s="327">
        <v>200</v>
      </c>
      <c r="F81" s="294">
        <v>50</v>
      </c>
      <c r="G81" s="298">
        <v>50</v>
      </c>
      <c r="H81" s="299" t="s">
        <v>18</v>
      </c>
      <c r="I81" s="298">
        <v>150</v>
      </c>
      <c r="J81" s="298">
        <v>10</v>
      </c>
      <c r="K81" s="300">
        <v>140</v>
      </c>
    </row>
    <row r="82" spans="2:11" s="186" customFormat="1" ht="12">
      <c r="B82" s="8" t="s">
        <v>182</v>
      </c>
      <c r="C82" s="145" t="s">
        <v>140</v>
      </c>
      <c r="D82" s="145"/>
      <c r="E82" s="297">
        <v>870</v>
      </c>
      <c r="F82" s="328">
        <v>350</v>
      </c>
      <c r="G82" s="294">
        <v>340</v>
      </c>
      <c r="H82" s="294">
        <v>10</v>
      </c>
      <c r="I82" s="294">
        <v>510</v>
      </c>
      <c r="J82" s="294">
        <v>70</v>
      </c>
      <c r="K82" s="296">
        <v>440</v>
      </c>
    </row>
    <row r="83" spans="2:11" s="186" customFormat="1" ht="12">
      <c r="B83" s="134" t="s">
        <v>192</v>
      </c>
      <c r="C83" s="136" t="s">
        <v>191</v>
      </c>
      <c r="D83" s="136"/>
      <c r="E83" s="327">
        <v>780</v>
      </c>
      <c r="F83" s="294">
        <v>240</v>
      </c>
      <c r="G83" s="298">
        <v>240</v>
      </c>
      <c r="H83" s="299" t="s">
        <v>18</v>
      </c>
      <c r="I83" s="298">
        <v>540</v>
      </c>
      <c r="J83" s="298">
        <v>180</v>
      </c>
      <c r="K83" s="300">
        <v>360</v>
      </c>
    </row>
    <row r="84" spans="2:11" s="186" customFormat="1" ht="12">
      <c r="B84" s="134" t="s">
        <v>188</v>
      </c>
      <c r="C84" s="136" t="s">
        <v>187</v>
      </c>
      <c r="D84" s="136"/>
      <c r="E84" s="329" t="s">
        <v>18</v>
      </c>
      <c r="F84" s="295" t="s">
        <v>18</v>
      </c>
      <c r="G84" s="299" t="s">
        <v>18</v>
      </c>
      <c r="H84" s="299" t="s">
        <v>18</v>
      </c>
      <c r="I84" s="299" t="s">
        <v>18</v>
      </c>
      <c r="J84" s="299" t="s">
        <v>18</v>
      </c>
      <c r="K84" s="301" t="s">
        <v>18</v>
      </c>
    </row>
    <row r="85" spans="2:11" s="186" customFormat="1" ht="12">
      <c r="B85" s="134" t="s">
        <v>186</v>
      </c>
      <c r="C85" s="136" t="s">
        <v>185</v>
      </c>
      <c r="D85" s="136"/>
      <c r="E85" s="327">
        <v>650</v>
      </c>
      <c r="F85" s="294">
        <v>120</v>
      </c>
      <c r="G85" s="298">
        <v>120</v>
      </c>
      <c r="H85" s="299" t="s">
        <v>18</v>
      </c>
      <c r="I85" s="298">
        <v>520</v>
      </c>
      <c r="J85" s="298">
        <v>170</v>
      </c>
      <c r="K85" s="300">
        <v>360</v>
      </c>
    </row>
    <row r="86" spans="2:11" s="186" customFormat="1" ht="12">
      <c r="B86" s="134" t="s">
        <v>184</v>
      </c>
      <c r="C86" s="136" t="s">
        <v>183</v>
      </c>
      <c r="D86" s="136"/>
      <c r="E86" s="329" t="s">
        <v>18</v>
      </c>
      <c r="F86" s="295" t="s">
        <v>18</v>
      </c>
      <c r="G86" s="299" t="s">
        <v>18</v>
      </c>
      <c r="H86" s="299" t="s">
        <v>18</v>
      </c>
      <c r="I86" s="299" t="s">
        <v>18</v>
      </c>
      <c r="J86" s="299" t="s">
        <v>18</v>
      </c>
      <c r="K86" s="301" t="s">
        <v>18</v>
      </c>
    </row>
    <row r="87" spans="2:11" s="186" customFormat="1" ht="12">
      <c r="B87" s="134" t="s">
        <v>182</v>
      </c>
      <c r="C87" s="136" t="s">
        <v>140</v>
      </c>
      <c r="D87" s="136"/>
      <c r="E87" s="327">
        <v>130</v>
      </c>
      <c r="F87" s="294">
        <v>120</v>
      </c>
      <c r="G87" s="298">
        <v>120</v>
      </c>
      <c r="H87" s="299" t="s">
        <v>18</v>
      </c>
      <c r="I87" s="298">
        <v>20</v>
      </c>
      <c r="J87" s="298">
        <v>20</v>
      </c>
      <c r="K87" s="301" t="s">
        <v>18</v>
      </c>
    </row>
    <row r="88" spans="2:11" s="186" customFormat="1" ht="12">
      <c r="B88" s="134" t="s">
        <v>190</v>
      </c>
      <c r="C88" s="136" t="s">
        <v>189</v>
      </c>
      <c r="D88" s="136"/>
      <c r="E88" s="327">
        <v>3610</v>
      </c>
      <c r="F88" s="294">
        <v>450</v>
      </c>
      <c r="G88" s="298">
        <v>440</v>
      </c>
      <c r="H88" s="298">
        <v>10</v>
      </c>
      <c r="I88" s="298">
        <v>3160</v>
      </c>
      <c r="J88" s="298">
        <v>580</v>
      </c>
      <c r="K88" s="300">
        <v>2580</v>
      </c>
    </row>
    <row r="89" spans="2:11" s="186" customFormat="1" ht="12">
      <c r="B89" s="134" t="s">
        <v>188</v>
      </c>
      <c r="C89" s="136" t="s">
        <v>187</v>
      </c>
      <c r="D89" s="136"/>
      <c r="E89" s="327">
        <v>60</v>
      </c>
      <c r="F89" s="295" t="s">
        <v>18</v>
      </c>
      <c r="G89" s="299" t="s">
        <v>18</v>
      </c>
      <c r="H89" s="299" t="s">
        <v>18</v>
      </c>
      <c r="I89" s="298">
        <v>60</v>
      </c>
      <c r="J89" s="299" t="s">
        <v>18</v>
      </c>
      <c r="K89" s="300">
        <v>60</v>
      </c>
    </row>
    <row r="90" spans="2:11" s="186" customFormat="1" ht="12">
      <c r="B90" s="134" t="s">
        <v>186</v>
      </c>
      <c r="C90" s="136" t="s">
        <v>185</v>
      </c>
      <c r="D90" s="136"/>
      <c r="E90" s="327">
        <v>2620</v>
      </c>
      <c r="F90" s="294">
        <v>170</v>
      </c>
      <c r="G90" s="298">
        <v>170</v>
      </c>
      <c r="H90" s="299" t="s">
        <v>18</v>
      </c>
      <c r="I90" s="298">
        <v>2450</v>
      </c>
      <c r="J90" s="298">
        <v>510</v>
      </c>
      <c r="K90" s="300">
        <v>1940</v>
      </c>
    </row>
    <row r="91" spans="2:11" s="186" customFormat="1" ht="12">
      <c r="B91" s="134" t="s">
        <v>184</v>
      </c>
      <c r="C91" s="136" t="s">
        <v>183</v>
      </c>
      <c r="D91" s="136"/>
      <c r="E91" s="327">
        <v>200</v>
      </c>
      <c r="F91" s="294">
        <v>50</v>
      </c>
      <c r="G91" s="298">
        <v>50</v>
      </c>
      <c r="H91" s="299" t="s">
        <v>18</v>
      </c>
      <c r="I91" s="298">
        <v>150</v>
      </c>
      <c r="J91" s="298">
        <v>10</v>
      </c>
      <c r="K91" s="300">
        <v>140</v>
      </c>
    </row>
    <row r="92" spans="2:11" s="186" customFormat="1" ht="12.75" thickBot="1">
      <c r="B92" s="134" t="s">
        <v>182</v>
      </c>
      <c r="C92" s="136" t="s">
        <v>140</v>
      </c>
      <c r="D92" s="136"/>
      <c r="E92" s="330">
        <v>730</v>
      </c>
      <c r="F92" s="331">
        <v>240</v>
      </c>
      <c r="G92" s="303">
        <v>220</v>
      </c>
      <c r="H92" s="303">
        <v>10</v>
      </c>
      <c r="I92" s="303">
        <v>500</v>
      </c>
      <c r="J92" s="303">
        <v>60</v>
      </c>
      <c r="K92" s="305">
        <v>440</v>
      </c>
    </row>
  </sheetData>
  <mergeCells count="21">
    <mergeCell ref="N41:N44"/>
    <mergeCell ref="G42:G44"/>
    <mergeCell ref="B71:C73"/>
    <mergeCell ref="B74:C76"/>
    <mergeCell ref="K34:K36"/>
    <mergeCell ref="L34:L36"/>
    <mergeCell ref="M34:M35"/>
    <mergeCell ref="L38:L44"/>
    <mergeCell ref="K39:K44"/>
    <mergeCell ref="B40:D45"/>
    <mergeCell ref="H40:H44"/>
    <mergeCell ref="I40:I44"/>
    <mergeCell ref="J41:J44"/>
    <mergeCell ref="B5:D8"/>
    <mergeCell ref="B9:D11"/>
    <mergeCell ref="B33:D39"/>
    <mergeCell ref="N33:N36"/>
    <mergeCell ref="G34:G36"/>
    <mergeCell ref="H34:H38"/>
    <mergeCell ref="I34:I36"/>
    <mergeCell ref="J34:J36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集計</vt:lpstr>
      <vt:lpstr>H30住調　入力シート</vt:lpstr>
      <vt:lpstr>H25住調　入力シート</vt:lpstr>
      <vt:lpstr>H20住調　入力シート</vt:lpstr>
      <vt:lpstr>集計!Print_Area</vt:lpstr>
    </vt:vector>
  </TitlesOfParts>
  <Company>総務省統計局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amano</dc:creator>
  <cp:keywords/>
  <dc:description/>
  <cp:lastModifiedBy>utsumi</cp:lastModifiedBy>
  <dcterms:created xsi:type="dcterms:W3CDTF">2019-09-19T02:49:10Z</dcterms:created>
  <dcterms:modified xsi:type="dcterms:W3CDTF">2021-05-06T05:00:39Z</dcterms:modified>
</cp:coreProperties>
</file>